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backupFile="1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Игорь\WebstormProjects\synchroreg\assets\"/>
    </mc:Choice>
  </mc:AlternateContent>
  <xr:revisionPtr revIDLastSave="0" documentId="13_ncr:1_{7FA660FC-FC9A-4470-AD2B-29ED64AEFAF1}" xr6:coauthVersionLast="47" xr6:coauthVersionMax="47" xr10:uidLastSave="{00000000-0000-0000-0000-000000000000}"/>
  <bookViews>
    <workbookView xWindow="-120" yWindow="-120" windowWidth="29040" windowHeight="15840" tabRatio="596" xr2:uid="{00000000-000D-0000-FFFF-FFFF00000000}"/>
  </bookViews>
  <sheets>
    <sheet name="TEAMS_SETUP" sheetId="6" r:id="rId1"/>
  </sheets>
  <definedNames>
    <definedName name="__pure_time__">#REF!</definedName>
    <definedName name="__teams__">#REF!</definedName>
    <definedName name="__train_time__">#REF!</definedName>
    <definedName name="_xlnm._FilterDatabase" localSheetId="0" hidden="1">TEAMS_SETUP!$A$3:$J$95</definedName>
    <definedName name="ACCOMP">TEAMS_SETUP!$AK$4:$AK$8</definedName>
    <definedName name="ENTRIES">TEAMS_SETUP!$Z$4:$Z$46</definedName>
    <definedName name="ENTRIES_ADULT_CNT">TEAMS_SETUP!$AD$4:$AD$47</definedName>
    <definedName name="ENTRIES_SWM_CNT">TEAMS_SETUP!$AC$4:$AC$47</definedName>
    <definedName name="IMP_HEAD_LAST">TEAMS_SETUP!$W$3</definedName>
    <definedName name="IMP_HEADERS_ROUT" localSheetId="0">TEAMS_SETUP!$N$3</definedName>
    <definedName name="IMPORT_HEADERS" localSheetId="0">TEAMS_SETUP!$J$3</definedName>
    <definedName name="JUDGES_LIST">TEAMS_SETUP!$AG$3</definedName>
    <definedName name="TS_COMPETITION_ID" localSheetId="0">TEAMS_SETUP!$F$2</definedName>
    <definedName name="TS_COMPETITION_NAME" localSheetId="0">TEAMS_SETUP!$B$2</definedName>
    <definedName name="TS_ENTRIES" localSheetId="0">TEAMS_SETUP!$Z$3</definedName>
    <definedName name="TS_ENTRIES_COUNTRY" localSheetId="0">TEAMS_SETUP!$AB$3</definedName>
    <definedName name="TS_HEADER_FIGS" localSheetId="0">TEAMS_SETUP!$J$3</definedName>
    <definedName name="TS_HEADER_LAST" localSheetId="0">TEAMS_SETUP!$W$3</definedName>
    <definedName name="TS_HEADER_ROUT" localSheetId="0">TEAMS_SETUP!$N$3</definedName>
    <definedName name="TS_NAMES" localSheetId="0">TEAMS_SETUP!$B$3</definedName>
    <definedName name="TS_RANK" localSheetId="0">TEAMS_SETUP!$D$3</definedName>
    <definedName name="TS_SID" localSheetId="0">TEAMS_SETUP!$F$3</definedName>
    <definedName name="TS_SID_MAIN" localSheetId="0">TEAMS_SETUP!$G$3</definedName>
    <definedName name="TS_TEAMS" localSheetId="0">TEAMS_SETUP!$E$3</definedName>
    <definedName name="TS_YB" localSheetId="0">TEAMS_SETUP!$C$3</definedName>
    <definedName name="_xlnm.Print_Titles" localSheetId="0">TEAMS_SETUP!$3:$3</definedName>
    <definedName name="_xlnm.Print_Area" localSheetId="0">TEAMS_SETUP!$A$3:$I$70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8" i="6" l="1"/>
  <c r="AD48" i="6"/>
  <c r="AC49" i="6"/>
  <c r="AD49" i="6"/>
  <c r="AC50" i="6"/>
  <c r="AD50" i="6"/>
  <c r="AC51" i="6"/>
  <c r="AD51" i="6"/>
  <c r="AC52" i="6"/>
  <c r="AD52" i="6"/>
  <c r="AC53" i="6"/>
  <c r="AD53" i="6"/>
  <c r="AC54" i="6"/>
  <c r="AD54" i="6"/>
  <c r="AC55" i="6"/>
  <c r="AD55" i="6"/>
  <c r="AC56" i="6"/>
  <c r="AD56" i="6"/>
  <c r="AC57" i="6"/>
  <c r="AD57" i="6"/>
  <c r="AC58" i="6"/>
  <c r="AD58" i="6"/>
  <c r="AC59" i="6"/>
  <c r="AD59" i="6"/>
  <c r="AC60" i="6"/>
  <c r="AD60" i="6"/>
  <c r="AC61" i="6"/>
  <c r="AD61" i="6"/>
  <c r="AC62" i="6"/>
  <c r="AD62" i="6"/>
  <c r="AC63" i="6"/>
  <c r="AD63" i="6"/>
  <c r="AC64" i="6"/>
  <c r="AD64" i="6"/>
  <c r="AC65" i="6"/>
  <c r="AD65" i="6"/>
  <c r="AC66" i="6"/>
  <c r="AD66" i="6"/>
  <c r="AC67" i="6"/>
  <c r="AD67" i="6"/>
  <c r="AC68" i="6"/>
  <c r="AD68" i="6"/>
  <c r="AC69" i="6"/>
  <c r="AD69" i="6"/>
  <c r="AC70" i="6"/>
  <c r="AD70" i="6"/>
  <c r="AD47" i="6"/>
  <c r="AC47" i="6"/>
  <c r="Y2" i="6"/>
  <c r="W2" i="6" a="1"/>
  <c r="W2" i="6" s="1"/>
  <c r="V2" i="6" a="1"/>
  <c r="V2" i="6" s="1"/>
  <c r="U2" i="6" a="1"/>
  <c r="U2" i="6" s="1"/>
  <c r="T2" i="6" a="1"/>
  <c r="T2" i="6" s="1"/>
  <c r="S2" i="6" a="1"/>
  <c r="S2" i="6" s="1"/>
  <c r="R2" i="6" a="1"/>
  <c r="R2" i="6" s="1"/>
  <c r="Q2" i="6" a="1"/>
  <c r="Q2" i="6" s="1"/>
  <c r="P2" i="6" a="1"/>
  <c r="P2" i="6" s="1"/>
  <c r="O2" i="6" a="1"/>
  <c r="O2" i="6" s="1"/>
  <c r="N2" i="6" a="1"/>
  <c r="N2" i="6" s="1"/>
  <c r="M2" i="6"/>
  <c r="J2" i="6"/>
  <c r="L2" i="6"/>
  <c r="K2" i="6"/>
  <c r="AC22" i="6"/>
  <c r="AD22" i="6"/>
  <c r="AC23" i="6"/>
  <c r="AD23" i="6"/>
  <c r="AC24" i="6"/>
  <c r="AD24" i="6"/>
  <c r="AC25" i="6"/>
  <c r="AD25" i="6"/>
  <c r="AC26" i="6"/>
  <c r="AD26" i="6"/>
  <c r="AC27" i="6"/>
  <c r="AD27" i="6"/>
  <c r="AC28" i="6"/>
  <c r="AD28" i="6"/>
  <c r="AC29" i="6"/>
  <c r="AD29" i="6"/>
  <c r="AC30" i="6"/>
  <c r="AD30" i="6"/>
  <c r="AC31" i="6"/>
  <c r="AD31" i="6"/>
  <c r="AC32" i="6"/>
  <c r="AD32" i="6"/>
  <c r="AC33" i="6"/>
  <c r="AD33" i="6"/>
  <c r="AC34" i="6"/>
  <c r="AD34" i="6"/>
  <c r="AC35" i="6"/>
  <c r="AD35" i="6"/>
  <c r="AC36" i="6"/>
  <c r="AD36" i="6"/>
  <c r="AC37" i="6"/>
  <c r="AD37" i="6"/>
  <c r="AC38" i="6"/>
  <c r="AD38" i="6"/>
  <c r="AC39" i="6"/>
  <c r="AD39" i="6"/>
  <c r="AC40" i="6"/>
  <c r="AD40" i="6"/>
  <c r="AC41" i="6"/>
  <c r="AD41" i="6"/>
  <c r="AC42" i="6"/>
  <c r="AD42" i="6"/>
  <c r="AC43" i="6"/>
  <c r="AD43" i="6"/>
  <c r="AC44" i="6"/>
  <c r="AD44" i="6"/>
  <c r="AC45" i="6"/>
  <c r="AD45" i="6"/>
  <c r="AC46" i="6"/>
  <c r="AD46" i="6"/>
  <c r="AC5" i="6"/>
  <c r="AD5" i="6"/>
  <c r="AC6" i="6"/>
  <c r="AD6" i="6"/>
  <c r="AC7" i="6"/>
  <c r="AD7" i="6"/>
  <c r="AC8" i="6"/>
  <c r="AD8" i="6"/>
  <c r="AC9" i="6"/>
  <c r="AD9" i="6"/>
  <c r="AC10" i="6"/>
  <c r="AD10" i="6"/>
  <c r="AC11" i="6"/>
  <c r="AD11" i="6"/>
  <c r="AC12" i="6"/>
  <c r="AD12" i="6"/>
  <c r="AC13" i="6"/>
  <c r="AD13" i="6"/>
  <c r="AC14" i="6"/>
  <c r="AD14" i="6"/>
  <c r="AC15" i="6"/>
  <c r="AD15" i="6"/>
  <c r="AC16" i="6"/>
  <c r="AD16" i="6"/>
  <c r="AC17" i="6"/>
  <c r="AD17" i="6"/>
  <c r="AC18" i="6"/>
  <c r="AD18" i="6"/>
  <c r="AC19" i="6"/>
  <c r="AD19" i="6"/>
  <c r="AC20" i="6"/>
  <c r="AD20" i="6"/>
  <c r="AC21" i="6"/>
  <c r="AD21" i="6"/>
  <c r="AD4" i="6"/>
  <c r="AC4" i="6"/>
  <c r="AC2" i="6" l="1"/>
  <c r="Z2" i="6" s="1"/>
  <c r="AD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Nomad</author>
  </authors>
  <commentList>
    <comment ref="B1" authorId="0" shapeId="0" xr:uid="{00000000-0006-0000-0000-000001000000}">
      <text>
        <r>
          <rPr>
            <sz val="12"/>
            <color indexed="81"/>
            <rFont val="Tahoma"/>
            <family val="2"/>
            <charset val="204"/>
          </rPr>
          <t xml:space="preserve">Список должен начинаться с ряда 4.
Не вставляйте и не перемещайте первые 7 колонок и 3 ряда.
Можно добавить дополнительные виды, </t>
        </r>
        <r>
          <rPr>
            <b/>
            <sz val="12"/>
            <color indexed="81"/>
            <rFont val="Tahoma"/>
            <family val="2"/>
            <charset val="204"/>
          </rPr>
          <t>вставив колонки между 11 и 17 или между 10 и 11</t>
        </r>
        <r>
          <rPr>
            <sz val="12"/>
            <color indexed="81"/>
            <rFont val="Tahoma"/>
            <family val="2"/>
            <charset val="204"/>
          </rPr>
          <t xml:space="preserve"> (только для фигур).</t>
        </r>
      </text>
    </comment>
    <comment ref="N1" authorId="0" shapeId="0" xr:uid="{00000000-0006-0000-0000-000002000000}">
      <text>
        <r>
          <rPr>
            <sz val="12"/>
            <color indexed="81"/>
            <rFont val="Tahoma"/>
            <family val="2"/>
            <charset val="204"/>
          </rPr>
          <t xml:space="preserve">Для правильного определения, идентификаторы должны состоять из числа и буквы: 123Г, 1Р, 12Д
</t>
        </r>
        <r>
          <rPr>
            <b/>
            <sz val="12"/>
            <color indexed="81"/>
            <rFont val="Tahoma"/>
            <family val="2"/>
            <charset val="204"/>
          </rPr>
          <t>Выводится</t>
        </r>
        <r>
          <rPr>
            <b/>
            <u/>
            <sz val="12"/>
            <color indexed="81"/>
            <rFont val="Tahoma"/>
            <family val="2"/>
            <charset val="204"/>
          </rPr>
          <t xml:space="preserve"> максимальное числовое значение в колонке</t>
        </r>
        <r>
          <rPr>
            <b/>
            <sz val="12"/>
            <color indexed="81"/>
            <rFont val="Tahoma"/>
            <family val="2"/>
            <charset val="204"/>
          </rPr>
          <t>.</t>
        </r>
      </text>
    </comment>
    <comment ref="J2" authorId="0" shapeId="0" xr:uid="{00000000-0006-0000-0000-000003000000}">
      <text>
        <r>
          <rPr>
            <sz val="12"/>
            <color indexed="81"/>
            <rFont val="Tahoma"/>
            <family val="2"/>
            <charset val="204"/>
          </rPr>
          <t>Считает количество "+"</t>
        </r>
      </text>
    </comment>
    <comment ref="B3" authorId="0" shapeId="0" xr:uid="{00000000-0006-0000-0000-000004000000}">
      <text>
        <r>
          <rPr>
            <sz val="12"/>
            <color indexed="81"/>
            <rFont val="Tahoma"/>
            <family val="2"/>
            <charset val="204"/>
          </rPr>
          <t>Обязательное поле.</t>
        </r>
      </text>
    </comment>
    <comment ref="C3" authorId="0" shapeId="0" xr:uid="{00000000-0006-0000-0000-000005000000}">
      <text>
        <r>
          <rPr>
            <sz val="12"/>
            <color indexed="81"/>
            <rFont val="Tahoma"/>
            <family val="2"/>
            <charset val="204"/>
          </rPr>
          <t>В общем, обязательное поле.</t>
        </r>
      </text>
    </comment>
    <comment ref="E3" authorId="0" shapeId="0" xr:uid="{00000000-0006-0000-0000-000006000000}">
      <text>
        <r>
          <rPr>
            <sz val="12"/>
            <color indexed="81"/>
            <rFont val="Tahoma"/>
            <family val="2"/>
            <charset val="204"/>
          </rPr>
          <t>Обязательное поле.</t>
        </r>
      </text>
    </comment>
    <comment ref="F3" authorId="0" shapeId="0" xr:uid="{00000000-0006-0000-0000-000007000000}">
      <text>
        <r>
          <rPr>
            <sz val="12"/>
            <color indexed="81"/>
            <rFont val="Tahoma"/>
            <family val="2"/>
            <charset val="204"/>
          </rPr>
          <t>Идентификатор участницы. Должен быть уникальным.</t>
        </r>
      </text>
    </comment>
    <comment ref="G3" authorId="0" shapeId="0" xr:uid="{00000000-0006-0000-0000-000008000000}">
      <text>
        <r>
          <rPr>
            <sz val="12"/>
            <color indexed="81"/>
            <rFont val="Tahoma"/>
            <family val="2"/>
            <charset val="204"/>
          </rPr>
          <t>Идентификатор участницы из SWIMMERS_MAIN.</t>
        </r>
      </text>
    </comment>
    <comment ref="Z3" authorId="0" shapeId="0" xr:uid="{00000000-0006-0000-0000-000009000000}">
      <text>
        <r>
          <rPr>
            <sz val="11"/>
            <color indexed="81"/>
            <rFont val="Tahoma"/>
            <family val="2"/>
            <charset val="204"/>
          </rPr>
          <t>Названия также используются при импорте из SWIMMERS_MAIN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>Добавляйте строки только в середину списка!
При добавлении строк протяните формулы в колонках 23 и 24.</t>
        </r>
      </text>
    </comment>
    <comment ref="AA3" authorId="0" shapeId="0" xr:uid="{00000000-0006-0000-0000-00000A000000}">
      <text>
        <r>
          <rPr>
            <b/>
            <sz val="11"/>
            <color indexed="81"/>
            <rFont val="Tahoma"/>
            <family val="2"/>
            <charset val="204"/>
          </rPr>
          <t>Сопоставленные регионы. Должны совпадать с названиями в PRINT_RES</t>
        </r>
      </text>
    </comment>
  </commentList>
</comments>
</file>

<file path=xl/sharedStrings.xml><?xml version="1.0" encoding="utf-8"?>
<sst xmlns="http://schemas.openxmlformats.org/spreadsheetml/2006/main" count="41" uniqueCount="40">
  <si>
    <t>судья</t>
  </si>
  <si>
    <t>тренер</t>
  </si>
  <si>
    <t>ГР</t>
  </si>
  <si>
    <t>КОМАНДА</t>
  </si>
  <si>
    <t>представитель</t>
  </si>
  <si>
    <t>Имя</t>
  </si>
  <si>
    <t>#</t>
  </si>
  <si>
    <t>См. примечание.</t>
  </si>
  <si>
    <t>Название команды</t>
  </si>
  <si>
    <t>Команда</t>
  </si>
  <si>
    <t>Статус</t>
  </si>
  <si>
    <t>ИТОГО человек:</t>
  </si>
  <si>
    <t>Участников:</t>
  </si>
  <si>
    <t>Взрослых:</t>
  </si>
  <si>
    <t>Сопровождение</t>
  </si>
  <si>
    <t>ID</t>
  </si>
  <si>
    <t>ID_MAIN</t>
  </si>
  <si>
    <t>Регион</t>
  </si>
  <si>
    <t>Страна</t>
  </si>
  <si>
    <t>Техническая</t>
  </si>
  <si>
    <t>Тренер</t>
  </si>
  <si>
    <t>разр</t>
  </si>
  <si>
    <t>Название соревнования</t>
  </si>
  <si>
    <t>Произвольная программа</t>
  </si>
  <si>
    <t>Дп</t>
  </si>
  <si>
    <t>Гп</t>
  </si>
  <si>
    <t>К</t>
  </si>
  <si>
    <t>Дт</t>
  </si>
  <si>
    <t>Гт</t>
  </si>
  <si>
    <t>СолоП</t>
  </si>
  <si>
    <t>СолоТ</t>
  </si>
  <si>
    <t>Гакр</t>
  </si>
  <si>
    <t>ДСМп</t>
  </si>
  <si>
    <t>ДСМт</t>
  </si>
  <si>
    <t>13-15</t>
  </si>
  <si>
    <t>&lt;13</t>
  </si>
  <si>
    <t>15-18</t>
  </si>
  <si>
    <t>Обязательная программа</t>
  </si>
  <si>
    <t>&gt;18</t>
  </si>
  <si>
    <t>Команд: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</si>
</sst>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name val="Arial"/>
      <family val="2"/>
      <charset val="204"/>
    </font>
    <font>
      <u/>
      <sz val="11"/>
      <name val="Arial"/>
      <family val="2"/>
      <charset val="204"/>
    </font>
    <font>
      <sz val="10"/>
      <name val="Arial"/>
      <family val="2"/>
      <charset val="204"/>
    </font>
    <font>
      <sz val="12"/>
      <color indexed="81"/>
      <name val="Tahoma"/>
      <family val="2"/>
      <charset val="204"/>
    </font>
    <font>
      <b/>
      <u/>
      <sz val="12"/>
      <name val="Arial"/>
      <family val="2"/>
      <charset val="204"/>
    </font>
    <font>
      <b/>
      <sz val="12"/>
      <color indexed="81"/>
      <name val="Tahoma"/>
      <family val="2"/>
      <charset val="204"/>
    </font>
    <font>
      <b/>
      <u/>
      <sz val="12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 applyFill="0" applyBorder="0" applyProtection="0">
      <alignment horizontal="left" vertical="center"/>
      <protection locked="0"/>
    </xf>
    <xf numFmtId="0" fontId="5" fillId="0" borderId="0"/>
    <xf numFmtId="0" fontId="5" fillId="0" borderId="0"/>
    <xf numFmtId="9" fontId="13" fillId="0" borderId="0" applyFont="0" applyFill="0" applyBorder="0" applyAlignment="0" applyProtection="0"/>
    <xf numFmtId="0" fontId="15" fillId="0" borderId="0"/>
  </cellStyleXfs>
  <cellXfs count="8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49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3" borderId="2" xfId="4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9" xfId="3" applyNumberFormat="1" applyFont="1" applyFill="1" applyBorder="1" applyAlignment="1" applyProtection="1">
      <alignment horizontal="center" vertical="center"/>
    </xf>
    <xf numFmtId="0" fontId="1" fillId="9" borderId="1" xfId="3" applyNumberFormat="1" applyFont="1" applyFill="1" applyBorder="1" applyAlignment="1" applyProtection="1">
      <alignment horizontal="center" vertical="center"/>
    </xf>
    <xf numFmtId="0" fontId="1" fillId="9" borderId="10" xfId="3" applyNumberFormat="1" applyFont="1" applyFill="1" applyBorder="1" applyAlignment="1" applyProtection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49" fontId="1" fillId="10" borderId="19" xfId="0" applyNumberFormat="1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49" fontId="1" fillId="10" borderId="6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7">
    <cellStyle name="Normal_All_1" xfId="1" xr:uid="{00000000-0005-0000-0000-000000000000}"/>
    <cellStyle name="TeamNameStyle" xfId="2" xr:uid="{00000000-0005-0000-0000-000001000000}"/>
    <cellStyle name="Обычный" xfId="0" builtinId="0"/>
    <cellStyle name="Обычный 2" xfId="6" xr:uid="{BEDED0A8-6A24-4C19-ABBC-DB05E0B23C6C}"/>
    <cellStyle name="Обычный_COMBI_JUN" xfId="3" xr:uid="{00000000-0005-0000-0000-000003000000}"/>
    <cellStyle name="Обычный_TEAM_JUN" xfId="4" xr:uid="{00000000-0005-0000-0000-000004000000}"/>
    <cellStyle name="Процентный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K75"/>
  <sheetViews>
    <sheetView showZeros="0" tabSelected="1" zoomScale="75" zoomScaleNormal="75" zoomScaleSheetLayoutView="75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B9" sqref="B9"/>
    </sheetView>
  </sheetViews>
  <sheetFormatPr defaultRowHeight="14.25" x14ac:dyDescent="0.2"/>
  <cols>
    <col min="1" max="1" width="5" style="1" customWidth="1"/>
    <col min="2" max="2" width="32.7109375" style="2" bestFit="1" customWidth="1"/>
    <col min="3" max="3" width="6.28515625" style="40" customWidth="1"/>
    <col min="4" max="4" width="6" style="1" bestFit="1" customWidth="1"/>
    <col min="5" max="5" width="29.42578125" style="2" customWidth="1"/>
    <col min="6" max="7" width="6.42578125" style="1" hidden="1" customWidth="1"/>
    <col min="8" max="8" width="8.85546875" style="3" customWidth="1"/>
    <col min="9" max="9" width="4" style="3" customWidth="1"/>
    <col min="10" max="10" width="5.5703125" style="76" customWidth="1"/>
    <col min="11" max="12" width="7.28515625" style="83" customWidth="1"/>
    <col min="13" max="13" width="7.28515625" style="80" customWidth="1"/>
    <col min="14" max="14" width="7" style="49" customWidth="1"/>
    <col min="15" max="17" width="7" style="43" customWidth="1"/>
    <col min="18" max="18" width="7" style="69" customWidth="1"/>
    <col min="19" max="19" width="7" style="51" customWidth="1"/>
    <col min="20" max="20" width="7" style="58" customWidth="1"/>
    <col min="21" max="21" width="7" style="59" customWidth="1"/>
    <col min="22" max="22" width="7" style="72" customWidth="1"/>
    <col min="23" max="23" width="7" style="60" customWidth="1"/>
    <col min="24" max="24" width="5.140625" style="6" customWidth="1"/>
    <col min="25" max="25" width="4.7109375" style="7" customWidth="1"/>
    <col min="26" max="26" width="33.5703125" style="6" customWidth="1"/>
    <col min="27" max="28" width="12.140625" style="6" customWidth="1"/>
    <col min="29" max="29" width="7.7109375" style="8" customWidth="1"/>
    <col min="30" max="30" width="7.7109375" style="6" customWidth="1"/>
    <col min="31" max="31" width="3.42578125" style="6" customWidth="1"/>
    <col min="32" max="32" width="5.85546875" style="7" customWidth="1"/>
    <col min="33" max="33" width="23.7109375" style="6" customWidth="1"/>
    <col min="34" max="34" width="46.7109375" style="6" bestFit="1" customWidth="1"/>
    <col min="35" max="35" width="16.28515625" style="6" bestFit="1" customWidth="1"/>
    <col min="36" max="36" width="9.140625" style="6"/>
    <col min="37" max="37" width="18.5703125" style="6" bestFit="1" customWidth="1"/>
    <col min="38" max="16384" width="9.140625" style="6"/>
  </cols>
  <sheetData>
    <row r="1" spans="1:37" s="22" customFormat="1" ht="23.25" customHeight="1" x14ac:dyDescent="0.2">
      <c r="A1" s="19"/>
      <c r="B1" s="25" t="s">
        <v>7</v>
      </c>
      <c r="C1" s="37"/>
      <c r="D1" s="19"/>
      <c r="E1" s="20"/>
      <c r="F1" s="19"/>
      <c r="G1" s="19"/>
      <c r="H1" s="21"/>
      <c r="I1" s="21"/>
      <c r="J1" s="66" t="s">
        <v>37</v>
      </c>
      <c r="K1" s="43"/>
      <c r="L1" s="43"/>
      <c r="M1" s="64"/>
      <c r="N1" s="66" t="s">
        <v>23</v>
      </c>
      <c r="O1" s="64"/>
      <c r="P1" s="64"/>
      <c r="Q1" s="64"/>
      <c r="R1" s="64"/>
      <c r="S1" s="65"/>
      <c r="T1" s="66" t="s">
        <v>19</v>
      </c>
      <c r="U1" s="67"/>
      <c r="V1" s="67"/>
      <c r="W1" s="68"/>
      <c r="X1" s="87" t="s">
        <v>39</v>
      </c>
      <c r="Z1" s="27" t="s">
        <v>11</v>
      </c>
      <c r="AA1" s="27"/>
      <c r="AB1" s="27"/>
      <c r="AC1" s="24"/>
      <c r="AF1" s="23"/>
    </row>
    <row r="2" spans="1:37" s="22" customFormat="1" ht="21.75" customHeight="1" x14ac:dyDescent="0.2">
      <c r="A2" s="19"/>
      <c r="B2" s="28" t="s">
        <v>22</v>
      </c>
      <c r="C2" s="37"/>
      <c r="D2" s="19"/>
      <c r="E2" s="20"/>
      <c r="F2" s="29"/>
      <c r="G2" s="32"/>
      <c r="H2" s="21"/>
      <c r="I2" s="21"/>
      <c r="J2" s="73">
        <f>COUNTIF(J4:J401,"+")</f>
        <v>0</v>
      </c>
      <c r="K2" s="82">
        <f>COUNTIF(K4:K401,"+")</f>
        <v>0</v>
      </c>
      <c r="L2" s="82">
        <f>COUNTIF(L4:L401,"+")</f>
        <v>0</v>
      </c>
      <c r="M2" s="82">
        <f>COUNTIF(M4:M601,"+")</f>
        <v>0</v>
      </c>
      <c r="N2" s="61">
        <f t="array" ref="N2">MAX(IF(NOT(ISBLANK(N4:N601)),IF(ISNUMBER(VALUE(LEFT(N4:N401,LEN(N4:N601)-1))),VALUE(LEFT(N4:N601,LEN(N4:N601)-1)),""),""))</f>
        <v>0</v>
      </c>
      <c r="O2" s="62">
        <f t="array" ref="O2">MAX(IF(NOT(ISBLANK(O4:O601)),IF(ISNUMBER(VALUE(LEFT(O4:O601,LEN(O4:O601)-1))),VALUE(LEFT(O4:O601,LEN(O4:O601)-1)),""),""))</f>
        <v>0</v>
      </c>
      <c r="P2" s="62">
        <f t="array" ref="P2">MAX(IF(NOT(ISBLANK(P4:P601)),IF(ISNUMBER(VALUE(LEFT(P4:P601,LEN(P4:P601)-1))),VALUE(LEFT(P4:P601,LEN(P4:P601)-1)),""),""))</f>
        <v>0</v>
      </c>
      <c r="Q2" s="62">
        <f t="array" ref="Q2">MAX(IF(NOT(ISBLANK(Q4:Q601)),IF(ISNUMBER(VALUE(LEFT(Q4:Q601,LEN(Q4:Q601)-1))),VALUE(LEFT(Q4:Q601,LEN(Q4:Q601)-1)),""),""))</f>
        <v>0</v>
      </c>
      <c r="R2" s="62">
        <f t="array" ref="R2">MAX(IF(NOT(ISBLANK(R4:R601)),IF(ISNUMBER(VALUE(LEFT(R4:R601,LEN(R4:R601)-1))),VALUE(LEFT(R4:R601,LEN(R4:R601)-1)),""),""))</f>
        <v>0</v>
      </c>
      <c r="S2" s="63">
        <f t="array" ref="S2">MAX(IF(NOT(ISBLANK(S4:S601)),IF(ISNUMBER(VALUE(LEFT(S4:S601,LEN(S4:S601)-1))),VALUE(LEFT(S4:S601,LEN(S4:S601)-1)),""),""))</f>
        <v>0</v>
      </c>
      <c r="T2" s="61">
        <f t="array" ref="T2">MAX(IF(NOT(ISBLANK(T4:T601)),IF(ISNUMBER(VALUE(LEFT(T4:T601,LEN(T4:T601)-1))),VALUE(LEFT(T4:T601,LEN(T4:T601)-1)),""),""))</f>
        <v>0</v>
      </c>
      <c r="U2" s="62">
        <f t="array" ref="U2">MAX(IF(NOT(ISBLANK(U4:U601)),IF(ISNUMBER(VALUE(LEFT(U4:U601,LEN(U4:U601)-1))),VALUE(LEFT(U4:U601,LEN(U4:U601)-1)),""),""))</f>
        <v>0</v>
      </c>
      <c r="V2" s="62">
        <f t="array" ref="V2">MAX(IF(NOT(ISBLANK(V4:V601)),IF(ISNUMBER(VALUE(LEFT(V4:V601,LEN(V4:V601)-1))),VALUE(LEFT(V4:V601,LEN(V4:V601)-1)),""),""))</f>
        <v>0</v>
      </c>
      <c r="W2" s="63">
        <f t="array" ref="W2">MAX(IF(NOT(ISBLANK(W4:W601)),IF(ISNUMBER(VALUE(LEFT(W4:W601,LEN(W4:W601)-1))),VALUE(LEFT(W4:W601,LEN(W4:W601)-1)),""),""))</f>
        <v>0</v>
      </c>
      <c r="Y2" s="59">
        <f>COUNTA(ENTRIES)</f>
        <v>0</v>
      </c>
      <c r="Z2" s="59">
        <f>SUM(AC2:AD2)</f>
        <v>0</v>
      </c>
      <c r="AA2" s="26"/>
      <c r="AB2" s="26"/>
      <c r="AC2" s="26">
        <f>SUM(AC4:AC70)</f>
        <v>0</v>
      </c>
      <c r="AD2" s="26">
        <f>SUM(AD4:AD70)</f>
        <v>0</v>
      </c>
      <c r="AF2" s="23"/>
      <c r="AG2" s="88" t="s">
        <v>14</v>
      </c>
      <c r="AH2" s="88"/>
      <c r="AI2" s="88"/>
    </row>
    <row r="3" spans="1:37" s="13" customFormat="1" ht="27" customHeight="1" thickBot="1" x14ac:dyDescent="0.25">
      <c r="A3" s="15" t="s">
        <v>6</v>
      </c>
      <c r="B3" s="18" t="s">
        <v>5</v>
      </c>
      <c r="C3" s="38" t="s">
        <v>2</v>
      </c>
      <c r="D3" s="15" t="s">
        <v>21</v>
      </c>
      <c r="E3" s="17" t="s">
        <v>3</v>
      </c>
      <c r="F3" s="31" t="s">
        <v>15</v>
      </c>
      <c r="G3" s="30" t="s">
        <v>16</v>
      </c>
      <c r="H3" s="41" t="s">
        <v>20</v>
      </c>
      <c r="I3" s="16"/>
      <c r="J3" s="74" t="s">
        <v>35</v>
      </c>
      <c r="K3" s="86" t="s">
        <v>34</v>
      </c>
      <c r="L3" s="86" t="s">
        <v>36</v>
      </c>
      <c r="M3" s="78" t="s">
        <v>38</v>
      </c>
      <c r="N3" s="46" t="s">
        <v>29</v>
      </c>
      <c r="O3" s="45" t="s">
        <v>24</v>
      </c>
      <c r="P3" s="45" t="s">
        <v>32</v>
      </c>
      <c r="Q3" s="45" t="s">
        <v>25</v>
      </c>
      <c r="R3" s="45" t="s">
        <v>31</v>
      </c>
      <c r="S3" s="44" t="s">
        <v>26</v>
      </c>
      <c r="T3" s="52" t="s">
        <v>30</v>
      </c>
      <c r="U3" s="53" t="s">
        <v>27</v>
      </c>
      <c r="V3" s="70" t="s">
        <v>33</v>
      </c>
      <c r="W3" s="54" t="s">
        <v>28</v>
      </c>
      <c r="Y3" s="14"/>
      <c r="Z3" s="14" t="s">
        <v>8</v>
      </c>
      <c r="AA3" s="14" t="s">
        <v>17</v>
      </c>
      <c r="AB3" s="14" t="s">
        <v>18</v>
      </c>
      <c r="AC3" s="14" t="s">
        <v>12</v>
      </c>
      <c r="AD3" s="14" t="s">
        <v>13</v>
      </c>
      <c r="AF3" s="14"/>
      <c r="AG3" s="13" t="s">
        <v>5</v>
      </c>
      <c r="AH3" s="13" t="s">
        <v>9</v>
      </c>
      <c r="AI3" s="13" t="s">
        <v>10</v>
      </c>
    </row>
    <row r="4" spans="1:37" ht="15" customHeight="1" thickTop="1" x14ac:dyDescent="0.25">
      <c r="A4" s="34"/>
      <c r="B4" s="35"/>
      <c r="C4" s="39"/>
      <c r="D4" s="34"/>
      <c r="E4" s="35"/>
      <c r="F4" s="34"/>
      <c r="G4" s="34"/>
      <c r="H4" s="36"/>
      <c r="I4" s="36"/>
      <c r="J4" s="75"/>
      <c r="K4" s="85"/>
      <c r="L4" s="85"/>
      <c r="M4" s="79"/>
      <c r="N4" s="47"/>
      <c r="O4" s="42"/>
      <c r="P4" s="42"/>
      <c r="Q4" s="42"/>
      <c r="R4" s="42"/>
      <c r="S4" s="48"/>
      <c r="T4" s="55"/>
      <c r="U4" s="56"/>
      <c r="V4" s="71"/>
      <c r="W4" s="57"/>
      <c r="Y4" s="5"/>
      <c r="Z4" s="9"/>
      <c r="AA4" s="9"/>
      <c r="AB4" s="9"/>
      <c r="AC4" s="4">
        <f t="shared" ref="AC4:AC67" si="0">COUNTIF($E:$E,$Z4)</f>
        <v>0</v>
      </c>
      <c r="AD4" s="4">
        <f t="shared" ref="AD4:AD67" si="1">COUNTIF($AH:$AH,$Z4)</f>
        <v>0</v>
      </c>
      <c r="AK4" s="33" t="s">
        <v>0</v>
      </c>
    </row>
    <row r="5" spans="1:37" ht="15" x14ac:dyDescent="0.25">
      <c r="A5" s="34"/>
      <c r="B5" s="35"/>
      <c r="C5" s="39"/>
      <c r="D5" s="34"/>
      <c r="E5" s="35"/>
      <c r="F5" s="34"/>
      <c r="G5" s="34"/>
      <c r="H5" s="36"/>
      <c r="I5" s="36"/>
      <c r="S5" s="50"/>
      <c r="Y5" s="5"/>
      <c r="Z5" s="9"/>
      <c r="AA5" s="9"/>
      <c r="AB5" s="9"/>
      <c r="AC5" s="4">
        <f t="shared" si="0"/>
        <v>0</v>
      </c>
      <c r="AD5" s="4">
        <f t="shared" si="1"/>
        <v>0</v>
      </c>
      <c r="AK5" s="33" t="s">
        <v>1</v>
      </c>
    </row>
    <row r="6" spans="1:37" ht="15" x14ac:dyDescent="0.25">
      <c r="A6" s="34"/>
      <c r="B6" s="35"/>
      <c r="C6" s="39"/>
      <c r="D6" s="34"/>
      <c r="E6" s="35"/>
      <c r="F6" s="34"/>
      <c r="G6" s="34"/>
      <c r="H6" s="36"/>
      <c r="I6" s="36"/>
      <c r="S6" s="50"/>
      <c r="Y6" s="5"/>
      <c r="Z6" s="9"/>
      <c r="AA6" s="9"/>
      <c r="AB6" s="9"/>
      <c r="AC6" s="4">
        <f t="shared" si="0"/>
        <v>0</v>
      </c>
      <c r="AD6" s="4">
        <f t="shared" si="1"/>
        <v>0</v>
      </c>
      <c r="AK6" s="33" t="s">
        <v>4</v>
      </c>
    </row>
    <row r="7" spans="1:37" ht="15" x14ac:dyDescent="0.25">
      <c r="A7" s="34"/>
      <c r="B7" s="35"/>
      <c r="C7" s="39"/>
      <c r="D7" s="34"/>
      <c r="E7" s="35"/>
      <c r="F7" s="34"/>
      <c r="G7" s="34"/>
      <c r="H7" s="36"/>
      <c r="I7" s="36"/>
      <c r="S7" s="50"/>
      <c r="Y7" s="5"/>
      <c r="Z7" s="9"/>
      <c r="AA7" s="9"/>
      <c r="AB7" s="9"/>
      <c r="AC7" s="4">
        <f t="shared" si="0"/>
        <v>0</v>
      </c>
      <c r="AD7" s="4">
        <f t="shared" si="1"/>
        <v>0</v>
      </c>
    </row>
    <row r="8" spans="1:37" ht="15" x14ac:dyDescent="0.25">
      <c r="A8" s="34"/>
      <c r="B8" s="35"/>
      <c r="C8" s="39"/>
      <c r="D8" s="34"/>
      <c r="E8" s="35"/>
      <c r="F8" s="34"/>
      <c r="G8" s="34"/>
      <c r="H8" s="36"/>
      <c r="I8" s="36"/>
      <c r="S8" s="50"/>
      <c r="Y8" s="5"/>
      <c r="Z8" s="9"/>
      <c r="AA8" s="9"/>
      <c r="AB8" s="9"/>
      <c r="AC8" s="4">
        <f t="shared" si="0"/>
        <v>0</v>
      </c>
      <c r="AD8" s="4">
        <f t="shared" si="1"/>
        <v>0</v>
      </c>
    </row>
    <row r="9" spans="1:37" ht="15" x14ac:dyDescent="0.25">
      <c r="A9" s="34"/>
      <c r="B9" s="35"/>
      <c r="C9" s="39"/>
      <c r="D9" s="34"/>
      <c r="E9" s="35"/>
      <c r="F9" s="34"/>
      <c r="G9" s="34"/>
      <c r="H9" s="36"/>
      <c r="I9" s="36"/>
      <c r="S9" s="50"/>
      <c r="Y9" s="5"/>
      <c r="Z9" s="9"/>
      <c r="AA9" s="9"/>
      <c r="AB9" s="9"/>
      <c r="AC9" s="4">
        <f t="shared" si="0"/>
        <v>0</v>
      </c>
      <c r="AD9" s="4">
        <f t="shared" si="1"/>
        <v>0</v>
      </c>
    </row>
    <row r="10" spans="1:37" ht="15" x14ac:dyDescent="0.25">
      <c r="A10" s="34"/>
      <c r="B10" s="35"/>
      <c r="C10" s="39"/>
      <c r="D10" s="34"/>
      <c r="E10" s="35"/>
      <c r="F10" s="34"/>
      <c r="G10" s="34"/>
      <c r="H10" s="36"/>
      <c r="I10" s="36"/>
      <c r="S10" s="50"/>
      <c r="Y10" s="5"/>
      <c r="Z10" s="9"/>
      <c r="AA10" s="9"/>
      <c r="AB10" s="9"/>
      <c r="AC10" s="4">
        <f t="shared" si="0"/>
        <v>0</v>
      </c>
      <c r="AD10" s="4">
        <f t="shared" si="1"/>
        <v>0</v>
      </c>
    </row>
    <row r="11" spans="1:37" ht="15" x14ac:dyDescent="0.25">
      <c r="A11" s="34"/>
      <c r="B11" s="35"/>
      <c r="C11" s="39"/>
      <c r="D11" s="34"/>
      <c r="E11" s="35"/>
      <c r="F11" s="34"/>
      <c r="G11" s="34"/>
      <c r="H11" s="36"/>
      <c r="I11" s="36"/>
      <c r="S11" s="50"/>
      <c r="Y11" s="5"/>
      <c r="Z11" s="9"/>
      <c r="AA11" s="9"/>
      <c r="AB11" s="9"/>
      <c r="AC11" s="4">
        <f t="shared" si="0"/>
        <v>0</v>
      </c>
      <c r="AD11" s="4">
        <f t="shared" si="1"/>
        <v>0</v>
      </c>
    </row>
    <row r="12" spans="1:37" ht="15" x14ac:dyDescent="0.25">
      <c r="A12" s="34"/>
      <c r="B12" s="35"/>
      <c r="C12" s="39"/>
      <c r="D12" s="34"/>
      <c r="E12" s="35"/>
      <c r="F12" s="34"/>
      <c r="G12" s="34"/>
      <c r="H12" s="36"/>
      <c r="I12" s="36"/>
      <c r="S12" s="50"/>
      <c r="Y12" s="5"/>
      <c r="Z12" s="9"/>
      <c r="AA12" s="9"/>
      <c r="AB12" s="9"/>
      <c r="AC12" s="4">
        <f t="shared" si="0"/>
        <v>0</v>
      </c>
      <c r="AD12" s="4">
        <f t="shared" si="1"/>
        <v>0</v>
      </c>
    </row>
    <row r="13" spans="1:37" ht="15" x14ac:dyDescent="0.25">
      <c r="A13" s="34"/>
      <c r="B13" s="35"/>
      <c r="C13" s="39"/>
      <c r="D13" s="34"/>
      <c r="E13" s="35"/>
      <c r="F13" s="34"/>
      <c r="G13" s="34"/>
      <c r="H13" s="36"/>
      <c r="I13" s="36"/>
      <c r="S13" s="50"/>
      <c r="Y13" s="5"/>
      <c r="Z13" s="9"/>
      <c r="AA13" s="9"/>
      <c r="AB13" s="9"/>
      <c r="AC13" s="4">
        <f t="shared" si="0"/>
        <v>0</v>
      </c>
      <c r="AD13" s="4">
        <f t="shared" si="1"/>
        <v>0</v>
      </c>
    </row>
    <row r="14" spans="1:37" ht="15" x14ac:dyDescent="0.25">
      <c r="A14" s="34"/>
      <c r="B14" s="35"/>
      <c r="C14" s="39"/>
      <c r="D14" s="34"/>
      <c r="E14" s="35"/>
      <c r="F14" s="34"/>
      <c r="G14" s="34"/>
      <c r="H14" s="36"/>
      <c r="I14" s="36"/>
      <c r="S14" s="50"/>
      <c r="Y14" s="5"/>
      <c r="Z14" s="9"/>
      <c r="AA14" s="9"/>
      <c r="AB14" s="9"/>
      <c r="AC14" s="4">
        <f t="shared" si="0"/>
        <v>0</v>
      </c>
      <c r="AD14" s="4">
        <f t="shared" si="1"/>
        <v>0</v>
      </c>
    </row>
    <row r="15" spans="1:37" ht="15" x14ac:dyDescent="0.25">
      <c r="A15" s="34"/>
      <c r="B15" s="35"/>
      <c r="C15" s="39"/>
      <c r="D15" s="34"/>
      <c r="E15" s="35"/>
      <c r="F15" s="34"/>
      <c r="G15" s="34"/>
      <c r="H15" s="36"/>
      <c r="I15" s="36"/>
      <c r="S15" s="50"/>
      <c r="Y15" s="5"/>
      <c r="Z15" s="9"/>
      <c r="AA15" s="9"/>
      <c r="AB15" s="9"/>
      <c r="AC15" s="4">
        <f t="shared" si="0"/>
        <v>0</v>
      </c>
      <c r="AD15" s="4">
        <f t="shared" si="1"/>
        <v>0</v>
      </c>
    </row>
    <row r="16" spans="1:37" ht="15" x14ac:dyDescent="0.25">
      <c r="A16" s="34"/>
      <c r="B16" s="35"/>
      <c r="C16" s="39"/>
      <c r="D16" s="34"/>
      <c r="E16" s="35"/>
      <c r="F16" s="34"/>
      <c r="G16" s="34"/>
      <c r="H16" s="36"/>
      <c r="I16" s="36"/>
      <c r="S16" s="50"/>
      <c r="Y16" s="5"/>
      <c r="Z16" s="9"/>
      <c r="AA16" s="9"/>
      <c r="AB16" s="9"/>
      <c r="AC16" s="4">
        <f t="shared" si="0"/>
        <v>0</v>
      </c>
      <c r="AD16" s="4">
        <f t="shared" si="1"/>
        <v>0</v>
      </c>
    </row>
    <row r="17" spans="1:33" ht="15" x14ac:dyDescent="0.25">
      <c r="A17" s="34"/>
      <c r="B17" s="35"/>
      <c r="C17" s="39"/>
      <c r="D17" s="34"/>
      <c r="E17" s="35"/>
      <c r="F17" s="34"/>
      <c r="G17" s="34"/>
      <c r="H17" s="36"/>
      <c r="I17" s="36"/>
      <c r="S17" s="50"/>
      <c r="Y17" s="5"/>
      <c r="Z17" s="9"/>
      <c r="AA17" s="9"/>
      <c r="AB17" s="9"/>
      <c r="AC17" s="4">
        <f t="shared" si="0"/>
        <v>0</v>
      </c>
      <c r="AD17" s="4">
        <f t="shared" si="1"/>
        <v>0</v>
      </c>
    </row>
    <row r="18" spans="1:33" ht="15" x14ac:dyDescent="0.25">
      <c r="A18" s="34"/>
      <c r="B18" s="35"/>
      <c r="C18" s="39"/>
      <c r="D18" s="34"/>
      <c r="E18" s="35"/>
      <c r="F18" s="34"/>
      <c r="G18" s="34"/>
      <c r="H18" s="36"/>
      <c r="I18" s="36"/>
      <c r="S18" s="50"/>
      <c r="Y18" s="5"/>
      <c r="Z18" s="9"/>
      <c r="AA18" s="9"/>
      <c r="AB18" s="9"/>
      <c r="AC18" s="4">
        <f t="shared" si="0"/>
        <v>0</v>
      </c>
      <c r="AD18" s="4">
        <f t="shared" si="1"/>
        <v>0</v>
      </c>
    </row>
    <row r="19" spans="1:33" ht="15" x14ac:dyDescent="0.25">
      <c r="A19" s="34"/>
      <c r="B19" s="35"/>
      <c r="C19" s="39"/>
      <c r="D19" s="34"/>
      <c r="E19" s="35"/>
      <c r="F19" s="34"/>
      <c r="G19" s="34"/>
      <c r="H19" s="36"/>
      <c r="I19" s="36"/>
      <c r="S19" s="50"/>
      <c r="Y19" s="5"/>
      <c r="Z19" s="9"/>
      <c r="AA19" s="9"/>
      <c r="AB19" s="9"/>
      <c r="AC19" s="4">
        <f t="shared" si="0"/>
        <v>0</v>
      </c>
      <c r="AD19" s="4">
        <f t="shared" si="1"/>
        <v>0</v>
      </c>
    </row>
    <row r="20" spans="1:33" ht="15" x14ac:dyDescent="0.25">
      <c r="A20" s="34"/>
      <c r="B20" s="35"/>
      <c r="C20" s="39"/>
      <c r="D20" s="34"/>
      <c r="E20" s="35"/>
      <c r="F20" s="34"/>
      <c r="G20" s="34"/>
      <c r="H20" s="36"/>
      <c r="I20" s="36"/>
      <c r="S20" s="50"/>
      <c r="Y20" s="5"/>
      <c r="Z20" s="9"/>
      <c r="AA20" s="9"/>
      <c r="AB20" s="9"/>
      <c r="AC20" s="4">
        <f t="shared" si="0"/>
        <v>0</v>
      </c>
      <c r="AD20" s="4">
        <f t="shared" si="1"/>
        <v>0</v>
      </c>
    </row>
    <row r="21" spans="1:33" ht="15" x14ac:dyDescent="0.25">
      <c r="A21" s="34"/>
      <c r="B21" s="35"/>
      <c r="C21" s="39"/>
      <c r="D21" s="34"/>
      <c r="E21" s="35"/>
      <c r="F21" s="34"/>
      <c r="G21" s="34"/>
      <c r="H21" s="36"/>
      <c r="I21" s="36"/>
      <c r="S21" s="50"/>
      <c r="Y21" s="5"/>
      <c r="Z21" s="9"/>
      <c r="AA21" s="9"/>
      <c r="AB21" s="9"/>
      <c r="AC21" s="4">
        <f t="shared" si="0"/>
        <v>0</v>
      </c>
      <c r="AD21" s="4">
        <f t="shared" si="1"/>
        <v>0</v>
      </c>
    </row>
    <row r="22" spans="1:33" ht="15" x14ac:dyDescent="0.25">
      <c r="A22" s="34"/>
      <c r="B22" s="35"/>
      <c r="C22" s="39"/>
      <c r="D22" s="34"/>
      <c r="E22" s="35"/>
      <c r="F22" s="34"/>
      <c r="G22" s="34"/>
      <c r="H22" s="36"/>
      <c r="I22" s="36"/>
      <c r="S22" s="50"/>
      <c r="Y22" s="5"/>
      <c r="Z22" s="9"/>
      <c r="AA22" s="9"/>
      <c r="AB22" s="9"/>
      <c r="AC22" s="4">
        <f t="shared" si="0"/>
        <v>0</v>
      </c>
      <c r="AD22" s="4">
        <f t="shared" si="1"/>
        <v>0</v>
      </c>
    </row>
    <row r="23" spans="1:33" ht="15" x14ac:dyDescent="0.25">
      <c r="A23" s="34"/>
      <c r="B23" s="35"/>
      <c r="C23" s="39"/>
      <c r="D23" s="34"/>
      <c r="E23" s="35"/>
      <c r="F23" s="34"/>
      <c r="G23" s="34"/>
      <c r="H23" s="36"/>
      <c r="I23" s="36"/>
      <c r="S23" s="50"/>
      <c r="Y23" s="5"/>
      <c r="Z23" s="9"/>
      <c r="AA23" s="9"/>
      <c r="AB23" s="9"/>
      <c r="AC23" s="4">
        <f t="shared" si="0"/>
        <v>0</v>
      </c>
      <c r="AD23" s="4">
        <f t="shared" si="1"/>
        <v>0</v>
      </c>
    </row>
    <row r="24" spans="1:33" ht="15" x14ac:dyDescent="0.25">
      <c r="A24" s="34"/>
      <c r="B24" s="35"/>
      <c r="C24" s="39"/>
      <c r="D24" s="34"/>
      <c r="E24" s="35"/>
      <c r="F24" s="34"/>
      <c r="G24" s="34"/>
      <c r="H24" s="36"/>
      <c r="I24" s="36"/>
      <c r="S24" s="50"/>
      <c r="Y24" s="5"/>
      <c r="Z24" s="9"/>
      <c r="AA24" s="9"/>
      <c r="AB24" s="9"/>
      <c r="AC24" s="4">
        <f t="shared" si="0"/>
        <v>0</v>
      </c>
      <c r="AD24" s="4">
        <f t="shared" si="1"/>
        <v>0</v>
      </c>
    </row>
    <row r="25" spans="1:33" ht="15" x14ac:dyDescent="0.25">
      <c r="A25" s="34"/>
      <c r="B25" s="35"/>
      <c r="C25" s="39"/>
      <c r="D25" s="34"/>
      <c r="E25" s="35"/>
      <c r="F25" s="34"/>
      <c r="G25" s="34"/>
      <c r="H25" s="36"/>
      <c r="I25" s="36"/>
      <c r="S25" s="50"/>
      <c r="Y25" s="5"/>
      <c r="Z25" s="9"/>
      <c r="AA25" s="9"/>
      <c r="AB25" s="9"/>
      <c r="AC25" s="4">
        <f t="shared" si="0"/>
        <v>0</v>
      </c>
      <c r="AD25" s="4">
        <f t="shared" si="1"/>
        <v>0</v>
      </c>
    </row>
    <row r="26" spans="1:33" ht="15" x14ac:dyDescent="0.25">
      <c r="Y26" s="5"/>
      <c r="Z26" s="9"/>
      <c r="AA26" s="9"/>
      <c r="AB26" s="9"/>
      <c r="AC26" s="4">
        <f t="shared" si="0"/>
        <v>0</v>
      </c>
      <c r="AD26" s="4">
        <f t="shared" si="1"/>
        <v>0</v>
      </c>
    </row>
    <row r="27" spans="1:33" ht="15" x14ac:dyDescent="0.25">
      <c r="Y27" s="5"/>
      <c r="Z27" s="9"/>
      <c r="AA27" s="9"/>
      <c r="AB27" s="9"/>
      <c r="AC27" s="4">
        <f t="shared" si="0"/>
        <v>0</v>
      </c>
      <c r="AD27" s="4">
        <f t="shared" si="1"/>
        <v>0</v>
      </c>
    </row>
    <row r="28" spans="1:33" ht="15" x14ac:dyDescent="0.25">
      <c r="Y28" s="5"/>
      <c r="Z28" s="9"/>
      <c r="AA28" s="9"/>
      <c r="AB28" s="9"/>
      <c r="AC28" s="4">
        <f t="shared" si="0"/>
        <v>0</v>
      </c>
      <c r="AD28" s="4">
        <f t="shared" si="1"/>
        <v>0</v>
      </c>
    </row>
    <row r="29" spans="1:33" ht="15" x14ac:dyDescent="0.25">
      <c r="Y29" s="5"/>
      <c r="Z29" s="9"/>
      <c r="AA29" s="9"/>
      <c r="AB29" s="9"/>
      <c r="AC29" s="4">
        <f t="shared" si="0"/>
        <v>0</v>
      </c>
      <c r="AD29" s="4">
        <f t="shared" si="1"/>
        <v>0</v>
      </c>
    </row>
    <row r="30" spans="1:33" ht="15" x14ac:dyDescent="0.25">
      <c r="Y30" s="5"/>
      <c r="Z30" s="9"/>
      <c r="AA30" s="9"/>
      <c r="AB30" s="9"/>
      <c r="AC30" s="4">
        <f t="shared" si="0"/>
        <v>0</v>
      </c>
      <c r="AD30" s="4">
        <f t="shared" si="1"/>
        <v>0</v>
      </c>
    </row>
    <row r="31" spans="1:33" ht="15" x14ac:dyDescent="0.25">
      <c r="Y31" s="5"/>
      <c r="Z31" s="9"/>
      <c r="AA31" s="9"/>
      <c r="AB31" s="9"/>
      <c r="AC31" s="4">
        <f t="shared" si="0"/>
        <v>0</v>
      </c>
      <c r="AD31" s="4">
        <f t="shared" si="1"/>
        <v>0</v>
      </c>
      <c r="AG31" s="10"/>
    </row>
    <row r="32" spans="1:33" ht="15" x14ac:dyDescent="0.25">
      <c r="Y32" s="5"/>
      <c r="Z32" s="9"/>
      <c r="AA32" s="9"/>
      <c r="AB32" s="9"/>
      <c r="AC32" s="4">
        <f t="shared" si="0"/>
        <v>0</v>
      </c>
      <c r="AD32" s="4">
        <f t="shared" si="1"/>
        <v>0</v>
      </c>
    </row>
    <row r="33" spans="25:30" ht="15" x14ac:dyDescent="0.25">
      <c r="Y33" s="5"/>
      <c r="Z33" s="9"/>
      <c r="AA33" s="9"/>
      <c r="AB33" s="9"/>
      <c r="AC33" s="4">
        <f t="shared" si="0"/>
        <v>0</v>
      </c>
      <c r="AD33" s="4">
        <f t="shared" si="1"/>
        <v>0</v>
      </c>
    </row>
    <row r="34" spans="25:30" ht="15" x14ac:dyDescent="0.25">
      <c r="Y34" s="5"/>
      <c r="Z34" s="9"/>
      <c r="AA34" s="9"/>
      <c r="AB34" s="9"/>
      <c r="AC34" s="4">
        <f t="shared" si="0"/>
        <v>0</v>
      </c>
      <c r="AD34" s="4">
        <f t="shared" si="1"/>
        <v>0</v>
      </c>
    </row>
    <row r="35" spans="25:30" ht="15" x14ac:dyDescent="0.25">
      <c r="Y35" s="5"/>
      <c r="Z35" s="9"/>
      <c r="AA35" s="9"/>
      <c r="AB35" s="9"/>
      <c r="AC35" s="4">
        <f t="shared" si="0"/>
        <v>0</v>
      </c>
      <c r="AD35" s="4">
        <f t="shared" si="1"/>
        <v>0</v>
      </c>
    </row>
    <row r="36" spans="25:30" ht="15" x14ac:dyDescent="0.25">
      <c r="Y36" s="5"/>
      <c r="Z36" s="9"/>
      <c r="AA36" s="9"/>
      <c r="AB36" s="9"/>
      <c r="AC36" s="4">
        <f t="shared" si="0"/>
        <v>0</v>
      </c>
      <c r="AD36" s="4">
        <f t="shared" si="1"/>
        <v>0</v>
      </c>
    </row>
    <row r="37" spans="25:30" ht="15" x14ac:dyDescent="0.25">
      <c r="Y37" s="5"/>
      <c r="Z37" s="9"/>
      <c r="AA37" s="9"/>
      <c r="AB37" s="9"/>
      <c r="AC37" s="4">
        <f t="shared" si="0"/>
        <v>0</v>
      </c>
      <c r="AD37" s="4">
        <f t="shared" si="1"/>
        <v>0</v>
      </c>
    </row>
    <row r="38" spans="25:30" ht="15" x14ac:dyDescent="0.25">
      <c r="Y38" s="5"/>
      <c r="Z38" s="9"/>
      <c r="AA38" s="9"/>
      <c r="AB38" s="9"/>
      <c r="AC38" s="4">
        <f t="shared" si="0"/>
        <v>0</v>
      </c>
      <c r="AD38" s="4">
        <f t="shared" si="1"/>
        <v>0</v>
      </c>
    </row>
    <row r="39" spans="25:30" ht="15" x14ac:dyDescent="0.25">
      <c r="Y39" s="5"/>
      <c r="Z39" s="9"/>
      <c r="AA39" s="9"/>
      <c r="AB39" s="9"/>
      <c r="AC39" s="4">
        <f t="shared" si="0"/>
        <v>0</v>
      </c>
      <c r="AD39" s="4">
        <f t="shared" si="1"/>
        <v>0</v>
      </c>
    </row>
    <row r="40" spans="25:30" ht="15" x14ac:dyDescent="0.25">
      <c r="Y40" s="5"/>
      <c r="Z40" s="9"/>
      <c r="AA40" s="9"/>
      <c r="AB40" s="9"/>
      <c r="AC40" s="4">
        <f t="shared" si="0"/>
        <v>0</v>
      </c>
      <c r="AD40" s="4">
        <f t="shared" si="1"/>
        <v>0</v>
      </c>
    </row>
    <row r="41" spans="25:30" ht="15" x14ac:dyDescent="0.25">
      <c r="Y41" s="5"/>
      <c r="Z41" s="9"/>
      <c r="AA41" s="9"/>
      <c r="AB41" s="9"/>
      <c r="AC41" s="4">
        <f t="shared" si="0"/>
        <v>0</v>
      </c>
      <c r="AD41" s="4">
        <f t="shared" si="1"/>
        <v>0</v>
      </c>
    </row>
    <row r="42" spans="25:30" ht="15" x14ac:dyDescent="0.25">
      <c r="Y42" s="5"/>
      <c r="Z42" s="9"/>
      <c r="AA42" s="9"/>
      <c r="AB42" s="9"/>
      <c r="AC42" s="4">
        <f t="shared" si="0"/>
        <v>0</v>
      </c>
      <c r="AD42" s="4">
        <f t="shared" si="1"/>
        <v>0</v>
      </c>
    </row>
    <row r="43" spans="25:30" ht="15" x14ac:dyDescent="0.25">
      <c r="Y43" s="5"/>
      <c r="Z43" s="9"/>
      <c r="AA43" s="9"/>
      <c r="AB43" s="9"/>
      <c r="AC43" s="4">
        <f t="shared" si="0"/>
        <v>0</v>
      </c>
      <c r="AD43" s="4">
        <f t="shared" si="1"/>
        <v>0</v>
      </c>
    </row>
    <row r="44" spans="25:30" ht="15" x14ac:dyDescent="0.25">
      <c r="Y44" s="5"/>
      <c r="Z44" s="9"/>
      <c r="AA44" s="9"/>
      <c r="AB44" s="9"/>
      <c r="AC44" s="4">
        <f t="shared" si="0"/>
        <v>0</v>
      </c>
      <c r="AD44" s="4">
        <f t="shared" si="1"/>
        <v>0</v>
      </c>
    </row>
    <row r="45" spans="25:30" ht="15" x14ac:dyDescent="0.25">
      <c r="Y45" s="5"/>
      <c r="Z45" s="9"/>
      <c r="AA45" s="9"/>
      <c r="AB45" s="9"/>
      <c r="AC45" s="4">
        <f t="shared" si="0"/>
        <v>0</v>
      </c>
      <c r="AD45" s="4">
        <f t="shared" si="1"/>
        <v>0</v>
      </c>
    </row>
    <row r="46" spans="25:30" ht="15" x14ac:dyDescent="0.25">
      <c r="Y46" s="5"/>
      <c r="Z46" s="9"/>
      <c r="AA46" s="9"/>
      <c r="AB46" s="9"/>
      <c r="AC46" s="4">
        <f t="shared" si="0"/>
        <v>0</v>
      </c>
      <c r="AD46" s="4">
        <f t="shared" si="1"/>
        <v>0</v>
      </c>
    </row>
    <row r="47" spans="25:30" ht="15" x14ac:dyDescent="0.25">
      <c r="Y47" s="5"/>
      <c r="Z47" s="9"/>
      <c r="AA47" s="9"/>
      <c r="AB47" s="9"/>
      <c r="AC47" s="4">
        <f t="shared" si="0"/>
        <v>0</v>
      </c>
      <c r="AD47" s="4">
        <f t="shared" si="1"/>
        <v>0</v>
      </c>
    </row>
    <row r="48" spans="25:30" ht="15" x14ac:dyDescent="0.25">
      <c r="Y48" s="5"/>
      <c r="Z48" s="9"/>
      <c r="AA48" s="9"/>
      <c r="AB48" s="9"/>
      <c r="AC48" s="4">
        <f t="shared" si="0"/>
        <v>0</v>
      </c>
      <c r="AD48" s="4">
        <f t="shared" si="1"/>
        <v>0</v>
      </c>
    </row>
    <row r="49" spans="25:33" ht="15" x14ac:dyDescent="0.25">
      <c r="Y49" s="5"/>
      <c r="Z49" s="9"/>
      <c r="AA49" s="9"/>
      <c r="AB49" s="9"/>
      <c r="AC49" s="4">
        <f t="shared" si="0"/>
        <v>0</v>
      </c>
      <c r="AD49" s="4">
        <f t="shared" si="1"/>
        <v>0</v>
      </c>
    </row>
    <row r="50" spans="25:33" ht="15" x14ac:dyDescent="0.25">
      <c r="Y50" s="5"/>
      <c r="Z50" s="9"/>
      <c r="AA50" s="9"/>
      <c r="AB50" s="9"/>
      <c r="AC50" s="4">
        <f t="shared" si="0"/>
        <v>0</v>
      </c>
      <c r="AD50" s="4">
        <f t="shared" si="1"/>
        <v>0</v>
      </c>
    </row>
    <row r="51" spans="25:33" ht="15" x14ac:dyDescent="0.25">
      <c r="Y51" s="5"/>
      <c r="Z51" s="9"/>
      <c r="AA51" s="9"/>
      <c r="AB51" s="9"/>
      <c r="AC51" s="4">
        <f t="shared" si="0"/>
        <v>0</v>
      </c>
      <c r="AD51" s="4">
        <f t="shared" si="1"/>
        <v>0</v>
      </c>
    </row>
    <row r="52" spans="25:33" ht="15" x14ac:dyDescent="0.25">
      <c r="Y52" s="5"/>
      <c r="Z52" s="9"/>
      <c r="AA52" s="9"/>
      <c r="AB52" s="9"/>
      <c r="AC52" s="4">
        <f t="shared" si="0"/>
        <v>0</v>
      </c>
      <c r="AD52" s="4">
        <f t="shared" si="1"/>
        <v>0</v>
      </c>
    </row>
    <row r="53" spans="25:33" ht="15" x14ac:dyDescent="0.25">
      <c r="Y53" s="5"/>
      <c r="Z53" s="9"/>
      <c r="AA53" s="9"/>
      <c r="AB53" s="9"/>
      <c r="AC53" s="4">
        <f t="shared" si="0"/>
        <v>0</v>
      </c>
      <c r="AD53" s="4">
        <f t="shared" si="1"/>
        <v>0</v>
      </c>
      <c r="AG53" s="10"/>
    </row>
    <row r="54" spans="25:33" ht="15" x14ac:dyDescent="0.25">
      <c r="Y54" s="5"/>
      <c r="Z54" s="9"/>
      <c r="AA54" s="9"/>
      <c r="AB54" s="9"/>
      <c r="AC54" s="4">
        <f t="shared" si="0"/>
        <v>0</v>
      </c>
      <c r="AD54" s="4">
        <f t="shared" si="1"/>
        <v>0</v>
      </c>
    </row>
    <row r="55" spans="25:33" ht="15" x14ac:dyDescent="0.25">
      <c r="Y55" s="5"/>
      <c r="Z55" s="9"/>
      <c r="AA55" s="9"/>
      <c r="AB55" s="9"/>
      <c r="AC55" s="4">
        <f t="shared" si="0"/>
        <v>0</v>
      </c>
      <c r="AD55" s="4">
        <f t="shared" si="1"/>
        <v>0</v>
      </c>
    </row>
    <row r="56" spans="25:33" ht="15" x14ac:dyDescent="0.25">
      <c r="Y56" s="5"/>
      <c r="Z56" s="9"/>
      <c r="AA56" s="9"/>
      <c r="AB56" s="9"/>
      <c r="AC56" s="4">
        <f t="shared" si="0"/>
        <v>0</v>
      </c>
      <c r="AD56" s="4">
        <f t="shared" si="1"/>
        <v>0</v>
      </c>
    </row>
    <row r="57" spans="25:33" ht="15" x14ac:dyDescent="0.25">
      <c r="Y57" s="5"/>
      <c r="Z57" s="9"/>
      <c r="AA57" s="9"/>
      <c r="AB57" s="9"/>
      <c r="AC57" s="4">
        <f t="shared" si="0"/>
        <v>0</v>
      </c>
      <c r="AD57" s="4">
        <f t="shared" si="1"/>
        <v>0</v>
      </c>
    </row>
    <row r="58" spans="25:33" ht="15" x14ac:dyDescent="0.25">
      <c r="Y58" s="5"/>
      <c r="Z58" s="9"/>
      <c r="AA58" s="9"/>
      <c r="AB58" s="9"/>
      <c r="AC58" s="4">
        <f t="shared" si="0"/>
        <v>0</v>
      </c>
      <c r="AD58" s="4">
        <f t="shared" si="1"/>
        <v>0</v>
      </c>
    </row>
    <row r="59" spans="25:33" ht="15" x14ac:dyDescent="0.25">
      <c r="Y59" s="5"/>
      <c r="Z59" s="9"/>
      <c r="AA59" s="9"/>
      <c r="AB59" s="9"/>
      <c r="AC59" s="4">
        <f t="shared" si="0"/>
        <v>0</v>
      </c>
      <c r="AD59" s="4">
        <f t="shared" si="1"/>
        <v>0</v>
      </c>
    </row>
    <row r="60" spans="25:33" ht="15" x14ac:dyDescent="0.25">
      <c r="Y60" s="5"/>
      <c r="Z60" s="9"/>
      <c r="AA60" s="9"/>
      <c r="AB60" s="9"/>
      <c r="AC60" s="4">
        <f t="shared" si="0"/>
        <v>0</v>
      </c>
      <c r="AD60" s="4">
        <f t="shared" si="1"/>
        <v>0</v>
      </c>
    </row>
    <row r="61" spans="25:33" ht="15" x14ac:dyDescent="0.25">
      <c r="Y61" s="5"/>
      <c r="Z61" s="9"/>
      <c r="AA61" s="9"/>
      <c r="AB61" s="9"/>
      <c r="AC61" s="4">
        <f t="shared" si="0"/>
        <v>0</v>
      </c>
      <c r="AD61" s="4">
        <f t="shared" si="1"/>
        <v>0</v>
      </c>
    </row>
    <row r="62" spans="25:33" ht="15" x14ac:dyDescent="0.25">
      <c r="Y62" s="5"/>
      <c r="Z62" s="9"/>
      <c r="AA62" s="9"/>
      <c r="AB62" s="9"/>
      <c r="AC62" s="4">
        <f t="shared" si="0"/>
        <v>0</v>
      </c>
      <c r="AD62" s="4">
        <f t="shared" si="1"/>
        <v>0</v>
      </c>
    </row>
    <row r="63" spans="25:33" ht="15" x14ac:dyDescent="0.25">
      <c r="Y63" s="5"/>
      <c r="Z63" s="9"/>
      <c r="AA63" s="9"/>
      <c r="AB63" s="9"/>
      <c r="AC63" s="4">
        <f t="shared" si="0"/>
        <v>0</v>
      </c>
      <c r="AD63" s="4">
        <f t="shared" si="1"/>
        <v>0</v>
      </c>
    </row>
    <row r="64" spans="25:33" ht="15" x14ac:dyDescent="0.25">
      <c r="Y64" s="5"/>
      <c r="Z64" s="9"/>
      <c r="AA64" s="9"/>
      <c r="AB64" s="9"/>
      <c r="AC64" s="4">
        <f t="shared" si="0"/>
        <v>0</v>
      </c>
      <c r="AD64" s="4">
        <f t="shared" si="1"/>
        <v>0</v>
      </c>
    </row>
    <row r="65" spans="9:30" ht="15" x14ac:dyDescent="0.25">
      <c r="Y65" s="5"/>
      <c r="Z65" s="9"/>
      <c r="AA65" s="9"/>
      <c r="AB65" s="9"/>
      <c r="AC65" s="4">
        <f t="shared" si="0"/>
        <v>0</v>
      </c>
      <c r="AD65" s="4">
        <f t="shared" si="1"/>
        <v>0</v>
      </c>
    </row>
    <row r="66" spans="9:30" ht="15" x14ac:dyDescent="0.25">
      <c r="Y66" s="5"/>
      <c r="Z66" s="9"/>
      <c r="AA66" s="9"/>
      <c r="AB66" s="9"/>
      <c r="AC66" s="4">
        <f t="shared" si="0"/>
        <v>0</v>
      </c>
      <c r="AD66" s="4">
        <f t="shared" si="1"/>
        <v>0</v>
      </c>
    </row>
    <row r="67" spans="9:30" ht="15" x14ac:dyDescent="0.25">
      <c r="Y67" s="5"/>
      <c r="Z67" s="9"/>
      <c r="AA67" s="9"/>
      <c r="AB67" s="9"/>
      <c r="AC67" s="4">
        <f t="shared" si="0"/>
        <v>0</v>
      </c>
      <c r="AD67" s="4">
        <f t="shared" si="1"/>
        <v>0</v>
      </c>
    </row>
    <row r="68" spans="9:30" ht="15" x14ac:dyDescent="0.25">
      <c r="Y68" s="5"/>
      <c r="Z68" s="9"/>
      <c r="AA68" s="9"/>
      <c r="AB68" s="9"/>
      <c r="AC68" s="4">
        <f t="shared" ref="AC68:AC70" si="2">COUNTIF($E:$E,$Z68)</f>
        <v>0</v>
      </c>
      <c r="AD68" s="4">
        <f t="shared" ref="AD68:AD70" si="3">COUNTIF($AH:$AH,$Z68)</f>
        <v>0</v>
      </c>
    </row>
    <row r="69" spans="9:30" ht="15" x14ac:dyDescent="0.25">
      <c r="Y69" s="5"/>
      <c r="Z69" s="9"/>
      <c r="AA69" s="9"/>
      <c r="AB69" s="9"/>
      <c r="AC69" s="4">
        <f t="shared" si="2"/>
        <v>0</v>
      </c>
      <c r="AD69" s="4">
        <f t="shared" si="3"/>
        <v>0</v>
      </c>
    </row>
    <row r="70" spans="9:30" ht="15" x14ac:dyDescent="0.25">
      <c r="Y70" s="5"/>
      <c r="Z70" s="9"/>
      <c r="AA70" s="9"/>
      <c r="AB70" s="9"/>
      <c r="AC70" s="4">
        <f t="shared" si="2"/>
        <v>0</v>
      </c>
      <c r="AD70" s="4">
        <f t="shared" si="3"/>
        <v>0</v>
      </c>
    </row>
    <row r="72" spans="9:30" ht="15" x14ac:dyDescent="0.25">
      <c r="I72" s="11"/>
    </row>
    <row r="73" spans="9:30" ht="15" x14ac:dyDescent="0.25">
      <c r="I73" s="11"/>
    </row>
    <row r="74" spans="9:30" ht="15" x14ac:dyDescent="0.25">
      <c r="I74" s="11"/>
    </row>
    <row r="75" spans="9:30" ht="15" x14ac:dyDescent="0.25">
      <c r="I75" s="12"/>
      <c r="J75" s="77"/>
      <c r="K75" s="84"/>
      <c r="L75" s="84"/>
      <c r="M75" s="81"/>
    </row>
  </sheetData>
  <mergeCells count="1">
    <mergeCell ref="AG2:AI2"/>
  </mergeCells>
  <phoneticPr fontId="0" type="noConversion"/>
  <dataValidations count="1">
    <dataValidation type="list" allowBlank="1" showInputMessage="1" showErrorMessage="1" sqref="E4:E1048576" xr:uid="{58B97C06-DFEE-40DF-B14B-9B9E86AF6B8C}">
      <formula1>ENTRIES</formula1>
    </dataValidation>
  </dataValidations>
  <pageMargins left="0" right="0" top="0.59055118110236227" bottom="0.86" header="0.15748031496062992" footer="0.6"/>
  <pageSetup paperSize="9" scale="80" orientation="portrait" r:id="rId1"/>
  <headerFooter alignWithMargins="0">
    <oddHeader>&amp;CСПИСОК УЧАСТНИКОВ&amp;R&amp;D &amp;T</oddHeader>
    <oddFooter>Страница &amp;P из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23</vt:i4>
      </vt:variant>
    </vt:vector>
  </HeadingPairs>
  <TitlesOfParts>
    <vt:vector size="24" baseType="lpstr">
      <vt:lpstr>TEAMS_SETUP</vt:lpstr>
      <vt:lpstr>ACCOMP</vt:lpstr>
      <vt:lpstr>ENTRIES</vt:lpstr>
      <vt:lpstr>ENTRIES_ADULT_CNT</vt:lpstr>
      <vt:lpstr>ENTRIES_SWM_CNT</vt:lpstr>
      <vt:lpstr>IMP_HEAD_LAST</vt:lpstr>
      <vt:lpstr>TEAMS_SETUP!IMP_HEADERS_ROUT</vt:lpstr>
      <vt:lpstr>TEAMS_SETUP!IMPORT_HEADERS</vt:lpstr>
      <vt:lpstr>JUDGES_LIST</vt:lpstr>
      <vt:lpstr>TEAMS_SETUP!TS_COMPETITION_ID</vt:lpstr>
      <vt:lpstr>TEAMS_SETUP!TS_COMPETITION_NAME</vt:lpstr>
      <vt:lpstr>TEAMS_SETUP!TS_ENTRIES</vt:lpstr>
      <vt:lpstr>TEAMS_SETUP!TS_ENTRIES_COUNTRY</vt:lpstr>
      <vt:lpstr>TEAMS_SETUP!TS_HEADER_FIGS</vt:lpstr>
      <vt:lpstr>TEAMS_SETUP!TS_HEADER_LAST</vt:lpstr>
      <vt:lpstr>TEAMS_SETUP!TS_HEADER_ROUT</vt:lpstr>
      <vt:lpstr>TEAMS_SETUP!TS_NAMES</vt:lpstr>
      <vt:lpstr>TEAMS_SETUP!TS_RANK</vt:lpstr>
      <vt:lpstr>TEAMS_SETUP!TS_SID</vt:lpstr>
      <vt:lpstr>TEAMS_SETUP!TS_SID_MAIN</vt:lpstr>
      <vt:lpstr>TEAMS_SETUP!TS_TEAMS</vt:lpstr>
      <vt:lpstr>TEAMS_SETUP!TS_YB</vt:lpstr>
      <vt:lpstr>TEAMS_SETUP!Заголовки_для_печати</vt:lpstr>
      <vt:lpstr>TEAMS_SETUP!Область_печати</vt:lpstr>
    </vt:vector>
  </TitlesOfParts>
  <Company>Аудит-Альянс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:description>Список участников, состав команд.</dc:description>
  <cp:lastModifiedBy>Игорь Лазарев</cp:lastModifiedBy>
  <cp:lastPrinted>2012-01-31T18:06:38Z</cp:lastPrinted>
  <dcterms:created xsi:type="dcterms:W3CDTF">2004-12-14T11:51:51Z</dcterms:created>
  <dcterms:modified xsi:type="dcterms:W3CDTF">2022-03-07T12:58:45Z</dcterms:modified>
  <cp:category>Синхронное плавание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Tag">
    <vt:lpwstr>TEAMS_SETUP</vt:lpwstr>
  </property>
  <property fmtid="{D5CDD505-2E9C-101B-9397-08002B2CF9AE}" pid="3" name="SSVersion">
    <vt:i4>1</vt:i4>
  </property>
  <property fmtid="{D5CDD505-2E9C-101B-9397-08002B2CF9AE}" pid="4" name="Соревнование" linkTarget="TEAMS_SETUP!TS_COMPETITION_NAME">
    <vt:lpwstr>Название соревнования</vt:lpwstr>
  </property>
</Properties>
</file>