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NIVERSITA'\progetto sito web\SCHEDE ALLLENAMENTO\"/>
    </mc:Choice>
  </mc:AlternateContent>
  <xr:revisionPtr revIDLastSave="0" documentId="13_ncr:1_{3B7B4302-4D52-4794-AEAD-314AF50D8F07}" xr6:coauthVersionLast="46" xr6:coauthVersionMax="46" xr10:uidLastSave="{00000000-0000-0000-0000-000000000000}"/>
  <bookViews>
    <workbookView xWindow="-108" yWindow="-108" windowWidth="23256" windowHeight="12576" xr2:uid="{ACA9547C-03CA-48AD-BD6A-5451E364AC69}"/>
  </bookViews>
  <sheets>
    <sheet name="WEEK1 " sheetId="3" r:id="rId1"/>
    <sheet name="WEEK2" sheetId="5" r:id="rId2"/>
    <sheet name="WEEK3" sheetId="6" r:id="rId3"/>
    <sheet name="WEEK4" sheetId="7" r:id="rId4"/>
    <sheet name="ALIMENTAZIONE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7" l="1"/>
  <c r="AD17" i="7"/>
  <c r="AC17" i="7"/>
  <c r="U17" i="7"/>
  <c r="AF17" i="7" s="1"/>
  <c r="AK15" i="7"/>
  <c r="AJ15" i="7"/>
  <c r="AI15" i="7"/>
  <c r="AH15" i="7"/>
  <c r="AF15" i="7"/>
  <c r="AD15" i="7"/>
  <c r="AC15" i="7"/>
  <c r="AB15" i="7"/>
  <c r="AA15" i="7"/>
  <c r="Z15" i="7"/>
  <c r="Y15" i="7"/>
  <c r="X15" i="7"/>
  <c r="W15" i="7"/>
  <c r="V15" i="7"/>
  <c r="U15" i="7"/>
  <c r="AG15" i="7" s="1"/>
  <c r="AF13" i="7"/>
  <c r="AE13" i="7"/>
  <c r="AD13" i="7"/>
  <c r="AC13" i="7"/>
  <c r="AB13" i="7"/>
  <c r="AA13" i="7"/>
  <c r="U13" i="7"/>
  <c r="Z13" i="7" s="1"/>
  <c r="AF17" i="6"/>
  <c r="AE17" i="6"/>
  <c r="U17" i="6"/>
  <c r="AD17" i="6" s="1"/>
  <c r="AK15" i="6"/>
  <c r="AJ15" i="6"/>
  <c r="AB15" i="6"/>
  <c r="AA15" i="6"/>
  <c r="Z15" i="6"/>
  <c r="Y15" i="6"/>
  <c r="X15" i="6"/>
  <c r="U15" i="6"/>
  <c r="AI15" i="6" s="1"/>
  <c r="AF13" i="6"/>
  <c r="AE13" i="6"/>
  <c r="AD13" i="6"/>
  <c r="AC13" i="6"/>
  <c r="U13" i="6"/>
  <c r="AB13" i="6" s="1"/>
  <c r="U17" i="5"/>
  <c r="AF17" i="5" s="1"/>
  <c r="AK15" i="5"/>
  <c r="AI15" i="5"/>
  <c r="AF15" i="5"/>
  <c r="AC15" i="5"/>
  <c r="AB15" i="5"/>
  <c r="AA15" i="5"/>
  <c r="Z15" i="5"/>
  <c r="Y15" i="5"/>
  <c r="X15" i="5"/>
  <c r="W15" i="5"/>
  <c r="U15" i="5"/>
  <c r="AJ15" i="5" s="1"/>
  <c r="AF13" i="5"/>
  <c r="AE13" i="5"/>
  <c r="AD13" i="5"/>
  <c r="Y13" i="5"/>
  <c r="U13" i="5"/>
  <c r="AC13" i="5" s="1"/>
  <c r="AH17" i="7" l="1"/>
  <c r="AG13" i="7"/>
  <c r="AI17" i="7"/>
  <c r="AH13" i="7"/>
  <c r="AJ17" i="7"/>
  <c r="W13" i="7"/>
  <c r="AI13" i="7"/>
  <c r="Y17" i="7"/>
  <c r="AK17" i="7"/>
  <c r="X13" i="7"/>
  <c r="AJ13" i="7"/>
  <c r="AE15" i="7"/>
  <c r="Z17" i="7"/>
  <c r="AG17" i="7"/>
  <c r="V17" i="7"/>
  <c r="W17" i="7"/>
  <c r="V13" i="7"/>
  <c r="X17" i="7"/>
  <c r="Y13" i="7"/>
  <c r="AK13" i="7"/>
  <c r="AA17" i="7"/>
  <c r="AB17" i="7"/>
  <c r="AH17" i="6"/>
  <c r="AG13" i="6"/>
  <c r="W17" i="6"/>
  <c r="AI17" i="6"/>
  <c r="V13" i="6"/>
  <c r="AH13" i="6"/>
  <c r="AC15" i="6"/>
  <c r="X17" i="6"/>
  <c r="AJ17" i="6"/>
  <c r="W13" i="6"/>
  <c r="AI13" i="6"/>
  <c r="AD15" i="6"/>
  <c r="Y17" i="6"/>
  <c r="AK17" i="6"/>
  <c r="X13" i="6"/>
  <c r="AJ13" i="6"/>
  <c r="AE15" i="6"/>
  <c r="Z17" i="6"/>
  <c r="Y13" i="6"/>
  <c r="AK13" i="6"/>
  <c r="AF15" i="6"/>
  <c r="AA17" i="6"/>
  <c r="AG17" i="6"/>
  <c r="V17" i="6"/>
  <c r="Z13" i="6"/>
  <c r="AG15" i="6"/>
  <c r="AB17" i="6"/>
  <c r="AA13" i="6"/>
  <c r="V15" i="6"/>
  <c r="AH15" i="6"/>
  <c r="AC17" i="6"/>
  <c r="W15" i="6"/>
  <c r="AG17" i="5"/>
  <c r="W17" i="5"/>
  <c r="V13" i="5"/>
  <c r="AH13" i="5"/>
  <c r="X17" i="5"/>
  <c r="AJ17" i="5"/>
  <c r="W13" i="5"/>
  <c r="AI13" i="5"/>
  <c r="AD15" i="5"/>
  <c r="Y17" i="5"/>
  <c r="AK17" i="5"/>
  <c r="X13" i="5"/>
  <c r="AJ13" i="5"/>
  <c r="AE15" i="5"/>
  <c r="Z17" i="5"/>
  <c r="AH17" i="5"/>
  <c r="V17" i="5"/>
  <c r="AG13" i="5"/>
  <c r="AI17" i="5"/>
  <c r="AK13" i="5"/>
  <c r="AA17" i="5"/>
  <c r="Z13" i="5"/>
  <c r="AG15" i="5"/>
  <c r="AB17" i="5"/>
  <c r="AA13" i="5"/>
  <c r="V15" i="5"/>
  <c r="AH15" i="5"/>
  <c r="AC17" i="5"/>
  <c r="AB13" i="5"/>
  <c r="AD17" i="5"/>
  <c r="AE17" i="5"/>
  <c r="F43" i="4" l="1"/>
  <c r="B43" i="4"/>
  <c r="F35" i="4"/>
  <c r="B35" i="4"/>
  <c r="F27" i="4"/>
  <c r="B27" i="4"/>
  <c r="F19" i="4"/>
  <c r="B19" i="4"/>
  <c r="F11" i="4"/>
  <c r="B11" i="4"/>
  <c r="B3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2" i="4"/>
  <c r="F41" i="4"/>
  <c r="F40" i="4"/>
  <c r="F39" i="4"/>
  <c r="F38" i="4"/>
  <c r="F37" i="4"/>
  <c r="F36" i="4"/>
  <c r="F34" i="4"/>
  <c r="F33" i="4"/>
  <c r="F32" i="4"/>
  <c r="F31" i="4"/>
  <c r="F30" i="4"/>
  <c r="F29" i="4"/>
  <c r="F28" i="4"/>
  <c r="F26" i="4"/>
  <c r="F25" i="4"/>
  <c r="F24" i="4"/>
  <c r="F23" i="4"/>
  <c r="F22" i="4"/>
  <c r="F21" i="4"/>
  <c r="F20" i="4"/>
  <c r="F18" i="4"/>
  <c r="F17" i="4"/>
  <c r="F16" i="4"/>
  <c r="F15" i="4"/>
  <c r="F14" i="4"/>
  <c r="F13" i="4"/>
  <c r="F12" i="4"/>
  <c r="F10" i="4"/>
  <c r="F9" i="4"/>
  <c r="F8" i="4"/>
  <c r="F7" i="4"/>
  <c r="F6" i="4"/>
  <c r="F5" i="4"/>
  <c r="F4" i="4"/>
  <c r="F3" i="4"/>
  <c r="B4" i="4"/>
  <c r="B5" i="4" l="1"/>
  <c r="B6" i="4"/>
  <c r="B7" i="4"/>
  <c r="B8" i="4"/>
  <c r="B9" i="4"/>
  <c r="B10" i="4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4" i="4"/>
  <c r="B36" i="4"/>
  <c r="B37" i="4"/>
  <c r="B38" i="4"/>
  <c r="B39" i="4"/>
  <c r="B40" i="4"/>
  <c r="B41" i="4"/>
  <c r="B4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U13" i="3" l="1"/>
  <c r="AD13" i="3" s="1"/>
  <c r="X13" i="3"/>
  <c r="U15" i="3"/>
  <c r="Y15" i="3" s="1"/>
  <c r="U17" i="3"/>
  <c r="AF17" i="3" s="1"/>
  <c r="AA17" i="3" l="1"/>
  <c r="Y17" i="3"/>
  <c r="X17" i="3"/>
  <c r="V15" i="3"/>
  <c r="Z17" i="3"/>
  <c r="W13" i="3"/>
  <c r="V13" i="3"/>
  <c r="AK17" i="3"/>
  <c r="W17" i="3"/>
  <c r="AI13" i="3"/>
  <c r="AG13" i="3"/>
  <c r="AJ15" i="3"/>
  <c r="AC13" i="3"/>
  <c r="AB13" i="3"/>
  <c r="AD17" i="3"/>
  <c r="AG15" i="3"/>
  <c r="AA13" i="3"/>
  <c r="AK13" i="3"/>
  <c r="AJ13" i="3"/>
  <c r="AH13" i="3"/>
  <c r="AG17" i="3"/>
  <c r="AE17" i="3"/>
  <c r="X15" i="3"/>
  <c r="Z13" i="3"/>
  <c r="AJ17" i="3"/>
  <c r="AI17" i="3"/>
  <c r="AI15" i="3"/>
  <c r="AH15" i="3"/>
  <c r="AC17" i="3"/>
  <c r="AB17" i="3"/>
  <c r="W15" i="3"/>
  <c r="Y13" i="3"/>
  <c r="AE15" i="3"/>
  <c r="AD15" i="3"/>
  <c r="AB15" i="3"/>
  <c r="AH17" i="3"/>
  <c r="V17" i="3"/>
  <c r="AA15" i="3"/>
  <c r="AF13" i="3"/>
  <c r="AF15" i="3"/>
  <c r="AC15" i="3"/>
  <c r="Z15" i="3"/>
  <c r="AE13" i="3"/>
  <c r="AK15" i="3"/>
</calcChain>
</file>

<file path=xl/sharedStrings.xml><?xml version="1.0" encoding="utf-8"?>
<sst xmlns="http://schemas.openxmlformats.org/spreadsheetml/2006/main" count="784" uniqueCount="152">
  <si>
    <t xml:space="preserve">FISSA UN PESO PER LA TOP SET , PRIMA DI RAGGIUNGERLO FAI 1/2 SET DI RISCALDAMENTO , AD OGNI TOP SET DEVI MANTENERE UN BUFFER 0 , NEI BACK OFF IL CARICO SI RIDUCE MANTENEDO UN BUFFER 1 E COMPENSARE IL VOLUME </t>
  </si>
  <si>
    <t>TOP SET , BACK OFF</t>
  </si>
  <si>
    <t xml:space="preserve">SFINIMENTO TECNICO SU OGNI SERIE , CERCANDO DI CONCENTRARTI SOPRATTUTTO SULL ESECUZIONE </t>
  </si>
  <si>
    <t>BUFFER 0</t>
  </si>
  <si>
    <t xml:space="preserve">AD OGNI SERIE MANTERENE IN BUCA 1/2 RIPETIZIONE IN MODO DA RIUSCIRE A RECUPERARE AL MEGLIO PER LA SERIE SUCCESSIVA , LAVORO PRICIPALMENTE MECCANICO , QUINDI CONCENTRATI SUL TUT , OGNI SERIE DEVE VARIARE TRA I 40/50'' DI TUT  </t>
  </si>
  <si>
    <t>BUFFER 1</t>
  </si>
  <si>
    <t xml:space="preserve">AD OGNI SERIE MANTERENE IN BUCA 2/3 RIPETIZIONE IN MODO DA RIUSCIRE A RECUPERARE AL MEGLIO PER LA SERIE SUCCESSIVA </t>
  </si>
  <si>
    <t>BUFFER 1-2</t>
  </si>
  <si>
    <t>METODI</t>
  </si>
  <si>
    <t>60''</t>
  </si>
  <si>
    <t>MAX</t>
  </si>
  <si>
    <t xml:space="preserve">PANCA </t>
  </si>
  <si>
    <t>WEEK1</t>
  </si>
  <si>
    <t>CARICO</t>
  </si>
  <si>
    <t>RECUPERO</t>
  </si>
  <si>
    <t>RIPETIZIONI</t>
  </si>
  <si>
    <t>SERIE</t>
  </si>
  <si>
    <t>ESERCIZIO</t>
  </si>
  <si>
    <t xml:space="preserve">DAY 3 </t>
  </si>
  <si>
    <t>SQUAT</t>
  </si>
  <si>
    <t>BUFFER 2</t>
  </si>
  <si>
    <t>90''</t>
  </si>
  <si>
    <t xml:space="preserve">STACCO </t>
  </si>
  <si>
    <t>BUFFER O</t>
  </si>
  <si>
    <t>70''</t>
  </si>
  <si>
    <t>ALZATE POSTERIORI</t>
  </si>
  <si>
    <t xml:space="preserve">INSERIRE QUI I MASSIMALI </t>
  </si>
  <si>
    <t>DAY 2</t>
  </si>
  <si>
    <t>STACCO</t>
  </si>
  <si>
    <t>PANCA</t>
  </si>
  <si>
    <t>MASSIMALI</t>
  </si>
  <si>
    <t>12</t>
  </si>
  <si>
    <t>NOTE</t>
  </si>
  <si>
    <t xml:space="preserve">DAY 1 </t>
  </si>
  <si>
    <t>3XWEEK</t>
  </si>
  <si>
    <t>CREATED BY ANTONIO CAMPOSEO</t>
  </si>
  <si>
    <r>
      <t>DURATA:</t>
    </r>
    <r>
      <rPr>
        <b/>
        <sz val="11"/>
        <color theme="1"/>
        <rFont val="Calibri"/>
        <family val="2"/>
        <scheme val="minor"/>
      </rPr>
      <t xml:space="preserve"> 4 SETTIMANE</t>
    </r>
  </si>
  <si>
    <t>7°</t>
  </si>
  <si>
    <t>6°</t>
  </si>
  <si>
    <t>5°</t>
  </si>
  <si>
    <t>4°</t>
  </si>
  <si>
    <t>3°</t>
  </si>
  <si>
    <t>2°</t>
  </si>
  <si>
    <t>1°</t>
  </si>
  <si>
    <t>WEEK 13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</si>
  <si>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</si>
  <si>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</si>
  <si>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</si>
  <si>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</si>
  <si>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</si>
  <si>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</si>
  <si>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</si>
  <si>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</si>
  <si>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</si>
  <si>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</si>
  <si>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</si>
  <si>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</si>
  <si>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CENA</t>
  </si>
  <si>
    <t>SPUNTINO</t>
  </si>
  <si>
    <t>POST WORKOUT</t>
  </si>
  <si>
    <t>COLAZIONE/PRE-WORKOUT</t>
  </si>
  <si>
    <t>PESO</t>
  </si>
  <si>
    <t>PRO</t>
  </si>
  <si>
    <t>FAT</t>
  </si>
  <si>
    <t>CARBO</t>
  </si>
  <si>
    <t>CALORIE</t>
  </si>
  <si>
    <t>GIORNI 0N</t>
  </si>
  <si>
    <t>GIORNI 0FF</t>
  </si>
  <si>
    <t>2 CHEAT MEAL LIBERI</t>
  </si>
  <si>
    <t>2 CHEAT MEAL LIBERO SENZA RIENTRARE NEI MACRO</t>
  </si>
  <si>
    <t xml:space="preserve">PANCA PIANA </t>
  </si>
  <si>
    <t>REMATORE</t>
  </si>
  <si>
    <t>SPINTE PANCA 45°</t>
  </si>
  <si>
    <t>SPINTE PANCA 90°</t>
  </si>
  <si>
    <t xml:space="preserve">CURL BIL </t>
  </si>
  <si>
    <t>CURL PANCA 60°</t>
  </si>
  <si>
    <t>MILITARY PRESS</t>
  </si>
  <si>
    <t>CROCI MANUBRI PANCA 30°</t>
  </si>
  <si>
    <t xml:space="preserve">ALZATE LATERALI SINGOLE </t>
  </si>
  <si>
    <t xml:space="preserve">FRENCH PRESS BILANCIERE </t>
  </si>
  <si>
    <t xml:space="preserve">PUSH DOWN CORDA </t>
  </si>
  <si>
    <t xml:space="preserve">SQUAT </t>
  </si>
  <si>
    <t xml:space="preserve">STACCO DA TERRA </t>
  </si>
  <si>
    <t>LEG PRESS</t>
  </si>
  <si>
    <t xml:space="preserve">SQUAT MULTIPOWER </t>
  </si>
  <si>
    <t>STACCO RUMENO + SYSSY SQUAT</t>
  </si>
  <si>
    <t>LEG EXTENSION  + CONTRAZIONE FORZATA</t>
  </si>
  <si>
    <t xml:space="preserve">CALF </t>
  </si>
  <si>
    <t xml:space="preserve">PLANK </t>
  </si>
  <si>
    <t>5</t>
  </si>
  <si>
    <t>6/5/4/3</t>
  </si>
  <si>
    <t>2(TOPSET),1(BACKOFF)</t>
  </si>
  <si>
    <t>5,MAX</t>
  </si>
  <si>
    <t>8+10''+MAX+20''+MAX</t>
  </si>
  <si>
    <t>2''</t>
  </si>
  <si>
    <t>6-8</t>
  </si>
  <si>
    <t>8-10</t>
  </si>
  <si>
    <t>(10-12)+20</t>
  </si>
  <si>
    <t xml:space="preserve">LAT MACHINE </t>
  </si>
  <si>
    <t>PANCA PIANA PRESA STRETTA</t>
  </si>
  <si>
    <t>10-12</t>
  </si>
  <si>
    <t>12-15</t>
  </si>
  <si>
    <t>INTENSITY</t>
  </si>
  <si>
    <t>CHEST</t>
  </si>
  <si>
    <t>SHOULDERS</t>
  </si>
  <si>
    <t>BACK</t>
  </si>
  <si>
    <t>BICEPS</t>
  </si>
  <si>
    <t>TRIPEPS</t>
  </si>
  <si>
    <t>QUAD</t>
  </si>
  <si>
    <t>HARMSTRINIG</t>
  </si>
  <si>
    <t>GLUTES</t>
  </si>
  <si>
    <t xml:space="preserve">LAT MACHINE TRIANGOLO </t>
  </si>
  <si>
    <t>PULLEY ROW</t>
  </si>
  <si>
    <t>BUFFER  0</t>
  </si>
  <si>
    <t xml:space="preserve">BUFFER 1 </t>
  </si>
  <si>
    <t>BUFEER0</t>
  </si>
  <si>
    <t>ALLENAMENTO :  GIANDAVIDE ZITA BULK 0.2</t>
  </si>
  <si>
    <t xml:space="preserve">MICROCICLO 2 INTENSIFICAZIONE UPPER LEGS UPPER </t>
  </si>
  <si>
    <t>LENTO E COTROLLATO AD OGNI RIPETIZIONE , CON FERMO DI 1 SEC AL PETTO</t>
  </si>
  <si>
    <t>FERMO IN CONTRAZIONE AD OGNI REP</t>
  </si>
  <si>
    <t>TENSIONE CONTINUA E CONTROLLATA</t>
  </si>
  <si>
    <t xml:space="preserve">MASSIMO ALLUNGAMENTO E FERMO IN CONTRAZIONE </t>
  </si>
  <si>
    <t>ESPLOSIVO NELLA FASE DI SALITA , LENTO IN DISCESA</t>
  </si>
  <si>
    <t xml:space="preserve">LENTO E COTROLLATO AD OGNI RIPETIZIONE </t>
  </si>
  <si>
    <t>TOP(82,5%) BACK(72,5%)</t>
  </si>
  <si>
    <t>PRIME DUE SERIE CON 82,5%,LA TERZA CON IL 72,5 % MAX REP POSSIBILI</t>
  </si>
  <si>
    <t>LENTO E CONTROLLATO IN DISCESA , FERMO IN BASSO</t>
  </si>
  <si>
    <t xml:space="preserve">FERMO IN BUCA AD OGNI REP </t>
  </si>
  <si>
    <t>3(SUPERSERIE)</t>
  </si>
  <si>
    <t xml:space="preserve">STACCO RUMENO MASSIMO ALLUNGAMENTO </t>
  </si>
  <si>
    <t>FERMO IN PICCO DI CONTRAZIONE</t>
  </si>
  <si>
    <t>AD OGNI REP CONTROLLA LA DISCESA E TOCCA IL PETTO</t>
  </si>
  <si>
    <t>9</t>
  </si>
  <si>
    <t>7</t>
  </si>
  <si>
    <t>11</t>
  </si>
  <si>
    <t>(11)+20</t>
  </si>
  <si>
    <t>13</t>
  </si>
  <si>
    <t>10</t>
  </si>
  <si>
    <t>8</t>
  </si>
  <si>
    <t>(12)+20</t>
  </si>
  <si>
    <t>14</t>
  </si>
  <si>
    <t>15</t>
  </si>
  <si>
    <t>6</t>
  </si>
  <si>
    <t>(10)+20</t>
  </si>
  <si>
    <t>BUFFER1</t>
  </si>
  <si>
    <t>BUFFER0</t>
  </si>
  <si>
    <t>TOP(90%) BACK(72,5%)</t>
  </si>
  <si>
    <t>TOP(87,5%) BACK(72,5%)</t>
  </si>
  <si>
    <t>TOP(85%) BACK(72,5%)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</si>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</sst>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/>
      <name val="Back to Black Demo"/>
    </font>
    <font>
      <b/>
      <sz val="11"/>
      <color theme="0"/>
      <name val="Courgette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2" fontId="0" fillId="0" borderId="0" xfId="0" applyNumberForma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3" fillId="7" borderId="6" xfId="1" applyNumberFormat="1" applyFont="1" applyFill="1" applyBorder="1" applyAlignment="1">
      <alignment vertical="center"/>
    </xf>
    <xf numFmtId="164" fontId="3" fillId="7" borderId="9" xfId="1" applyNumberFormat="1" applyFont="1" applyFill="1" applyBorder="1" applyAlignment="1">
      <alignment vertical="center"/>
    </xf>
    <xf numFmtId="164" fontId="3" fillId="7" borderId="2" xfId="1" applyNumberFormat="1" applyFont="1" applyFill="1" applyBorder="1" applyAlignment="1">
      <alignment vertical="center"/>
    </xf>
    <xf numFmtId="0" fontId="0" fillId="15" borderId="0" xfId="0" applyFill="1"/>
    <xf numFmtId="0" fontId="0" fillId="7" borderId="0" xfId="0" applyFill="1"/>
    <xf numFmtId="0" fontId="0" fillId="0" borderId="3" xfId="0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7" fillId="11" borderId="3" xfId="2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0" fillId="7" borderId="3" xfId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10" fillId="11" borderId="3" xfId="2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2" fillId="14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9" fontId="14" fillId="11" borderId="2" xfId="2" applyNumberFormat="1" applyFont="1" applyFill="1" applyBorder="1" applyAlignment="1">
      <alignment horizontal="center" vertical="center"/>
    </xf>
    <xf numFmtId="0" fontId="14" fillId="11" borderId="5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6" fillId="0" borderId="0" xfId="0" applyFont="1"/>
    <xf numFmtId="0" fontId="8" fillId="6" borderId="3" xfId="0" applyFont="1" applyFill="1" applyBorder="1" applyAlignment="1">
      <alignment horizontal="center" vertic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7AD9-A60D-4CDF-B6B8-95943F71892F}">
  <dimension ref="A1:AK50"/>
  <sheetViews>
    <sheetView tabSelected="1" zoomScale="55" zoomScaleNormal="55" zoomScaleSheetLayoutView="40" zoomScalePageLayoutView="25" workbookViewId="0">
      <selection activeCell="P4" sqref="P4:P5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72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2.88671875" customWidth="1"/>
    <col min="27" max="27" width="8.77734375" bestFit="1" customWidth="1"/>
  </cols>
  <sheetData>
    <row r="1" spans="1:37" ht="19.95" customHeigh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87"/>
      <c r="M1" s="87"/>
      <c r="N1" s="87"/>
      <c r="O1" s="87"/>
      <c r="P1" s="88"/>
    </row>
    <row r="2" spans="1:37" ht="19.95" customHeight="1" x14ac:dyDescent="0.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9"/>
    </row>
    <row r="3" spans="1:37" ht="19.95" customHeight="1" x14ac:dyDescent="0.3"/>
    <row r="4" spans="1:37" ht="19.95" customHeight="1" x14ac:dyDescent="0.3">
      <c r="A4" s="50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1"/>
      <c r="N4" s="10"/>
      <c r="O4" s="10"/>
      <c r="P4" s="108"/>
    </row>
    <row r="5" spans="1:37" ht="19.95" customHeight="1" x14ac:dyDescent="0.3">
      <c r="A5" s="58" t="s">
        <v>17</v>
      </c>
      <c r="B5" s="58"/>
      <c r="C5" s="58"/>
      <c r="D5" s="58"/>
      <c r="E5" s="58"/>
      <c r="F5" s="58" t="s">
        <v>16</v>
      </c>
      <c r="G5" s="58"/>
      <c r="H5" s="58" t="s">
        <v>15</v>
      </c>
      <c r="I5" s="58"/>
      <c r="J5" s="58" t="s">
        <v>14</v>
      </c>
      <c r="K5" s="58"/>
      <c r="L5" s="58" t="s">
        <v>13</v>
      </c>
      <c r="M5" s="58"/>
      <c r="N5" s="59" t="s">
        <v>12</v>
      </c>
      <c r="O5" s="59"/>
      <c r="P5" s="109" t="s">
        <v>32</v>
      </c>
      <c r="Q5" s="3"/>
    </row>
    <row r="6" spans="1:37" ht="82.2" customHeight="1" x14ac:dyDescent="0.3">
      <c r="A6" s="60" t="s">
        <v>70</v>
      </c>
      <c r="B6" s="60"/>
      <c r="C6" s="60"/>
      <c r="D6" s="60"/>
      <c r="E6" s="60"/>
      <c r="F6" s="61">
        <v>4</v>
      </c>
      <c r="G6" s="61"/>
      <c r="H6" s="58">
        <v>6</v>
      </c>
      <c r="I6" s="58"/>
      <c r="J6" s="85" t="s">
        <v>94</v>
      </c>
      <c r="K6" s="85"/>
      <c r="L6" s="86">
        <v>0.77500000000000002</v>
      </c>
      <c r="M6" s="86"/>
      <c r="N6" s="64"/>
      <c r="O6" s="64"/>
      <c r="P6" s="7" t="s">
        <v>118</v>
      </c>
      <c r="Q6" s="3"/>
    </row>
    <row r="7" spans="1:37" ht="30" customHeight="1" x14ac:dyDescent="0.3">
      <c r="A7" s="60" t="s">
        <v>71</v>
      </c>
      <c r="B7" s="60"/>
      <c r="C7" s="60"/>
      <c r="D7" s="60"/>
      <c r="E7" s="60"/>
      <c r="F7" s="61">
        <v>5</v>
      </c>
      <c r="G7" s="61"/>
      <c r="H7" s="68" t="s">
        <v>89</v>
      </c>
      <c r="I7" s="68"/>
      <c r="J7" s="62" t="s">
        <v>94</v>
      </c>
      <c r="K7" s="62"/>
      <c r="L7" s="69" t="s">
        <v>114</v>
      </c>
      <c r="M7" s="41"/>
      <c r="N7" s="64"/>
      <c r="O7" s="64"/>
      <c r="P7" s="6" t="s">
        <v>119</v>
      </c>
      <c r="Q7" s="3"/>
    </row>
    <row r="8" spans="1:37" ht="69" customHeight="1" x14ac:dyDescent="0.3">
      <c r="A8" s="60" t="s">
        <v>72</v>
      </c>
      <c r="B8" s="60"/>
      <c r="C8" s="60"/>
      <c r="D8" s="60"/>
      <c r="E8" s="60"/>
      <c r="F8" s="61">
        <v>3</v>
      </c>
      <c r="G8" s="61"/>
      <c r="H8" s="68" t="s">
        <v>96</v>
      </c>
      <c r="I8" s="68"/>
      <c r="J8" s="62" t="s">
        <v>21</v>
      </c>
      <c r="K8" s="62"/>
      <c r="L8" s="73" t="s">
        <v>113</v>
      </c>
      <c r="M8" s="73"/>
      <c r="N8" s="46"/>
      <c r="O8" s="46"/>
      <c r="P8" s="7" t="s">
        <v>120</v>
      </c>
      <c r="Q8" s="3"/>
    </row>
    <row r="9" spans="1:37" ht="69" customHeight="1" x14ac:dyDescent="0.3">
      <c r="A9" s="60" t="s">
        <v>73</v>
      </c>
      <c r="B9" s="60"/>
      <c r="C9" s="60"/>
      <c r="D9" s="60"/>
      <c r="E9" s="60"/>
      <c r="F9" s="61">
        <v>4</v>
      </c>
      <c r="G9" s="61"/>
      <c r="H9" s="68" t="s">
        <v>95</v>
      </c>
      <c r="I9" s="68"/>
      <c r="J9" s="62" t="s">
        <v>21</v>
      </c>
      <c r="K9" s="62"/>
      <c r="L9" s="84" t="s">
        <v>3</v>
      </c>
      <c r="M9" s="84"/>
      <c r="N9" s="46"/>
      <c r="O9" s="46"/>
      <c r="P9" s="7" t="s">
        <v>120</v>
      </c>
      <c r="Q9" s="3"/>
    </row>
    <row r="10" spans="1:37" ht="68.400000000000006" customHeight="1" x14ac:dyDescent="0.3">
      <c r="A10" s="47" t="s">
        <v>98</v>
      </c>
      <c r="B10" s="48"/>
      <c r="C10" s="48"/>
      <c r="D10" s="48"/>
      <c r="E10" s="49"/>
      <c r="F10" s="61">
        <v>3</v>
      </c>
      <c r="G10" s="61"/>
      <c r="H10" s="52" t="s">
        <v>96</v>
      </c>
      <c r="I10" s="53"/>
      <c r="J10" s="62" t="s">
        <v>24</v>
      </c>
      <c r="K10" s="62"/>
      <c r="L10" s="84" t="s">
        <v>23</v>
      </c>
      <c r="M10" s="84"/>
      <c r="N10" s="46"/>
      <c r="O10" s="46"/>
      <c r="P10" s="7" t="s">
        <v>121</v>
      </c>
      <c r="Q10" s="3"/>
      <c r="R10" s="80" t="s">
        <v>30</v>
      </c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ht="30" customHeight="1" x14ac:dyDescent="0.3">
      <c r="A11" s="47" t="s">
        <v>25</v>
      </c>
      <c r="B11" s="48"/>
      <c r="C11" s="48"/>
      <c r="D11" s="48"/>
      <c r="E11" s="49"/>
      <c r="F11" s="50">
        <v>3</v>
      </c>
      <c r="G11" s="51"/>
      <c r="H11" s="52" t="s">
        <v>100</v>
      </c>
      <c r="I11" s="53"/>
      <c r="J11" s="54" t="s">
        <v>9</v>
      </c>
      <c r="K11" s="55"/>
      <c r="L11" s="45" t="s">
        <v>3</v>
      </c>
      <c r="M11" s="45"/>
      <c r="N11" s="46"/>
      <c r="O11" s="46"/>
      <c r="P11" s="6" t="s">
        <v>120</v>
      </c>
      <c r="Q11" s="3"/>
      <c r="R11" s="82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</row>
    <row r="12" spans="1:37" ht="30" customHeight="1" x14ac:dyDescent="0.3">
      <c r="A12" s="60" t="s">
        <v>74</v>
      </c>
      <c r="B12" s="60"/>
      <c r="C12" s="60"/>
      <c r="D12" s="60"/>
      <c r="E12" s="60"/>
      <c r="F12" s="61">
        <v>3</v>
      </c>
      <c r="G12" s="61"/>
      <c r="H12" s="68" t="s">
        <v>95</v>
      </c>
      <c r="I12" s="68"/>
      <c r="J12" s="54" t="s">
        <v>21</v>
      </c>
      <c r="K12" s="55"/>
      <c r="L12" s="41" t="s">
        <v>20</v>
      </c>
      <c r="M12" s="41"/>
      <c r="N12" s="46"/>
      <c r="O12" s="46"/>
      <c r="P12" s="6" t="s">
        <v>123</v>
      </c>
      <c r="Q12" s="3"/>
      <c r="U12" s="16">
        <v>1</v>
      </c>
      <c r="V12" s="15">
        <v>0.97499999999999998</v>
      </c>
      <c r="W12" s="14">
        <v>0.95</v>
      </c>
      <c r="X12" s="14">
        <v>0.92500000000000004</v>
      </c>
      <c r="Y12" s="14">
        <v>0.9</v>
      </c>
      <c r="Z12" s="14">
        <v>0.875</v>
      </c>
      <c r="AA12" s="14">
        <v>0.85</v>
      </c>
      <c r="AB12" s="14">
        <v>0.82499999999999996</v>
      </c>
      <c r="AC12" s="14">
        <v>0.8</v>
      </c>
      <c r="AD12" s="14">
        <v>0.77500000000000002</v>
      </c>
      <c r="AE12" s="14">
        <v>0.75</v>
      </c>
      <c r="AF12" s="14">
        <v>0.72499999999999998</v>
      </c>
      <c r="AG12" s="14">
        <v>0.7</v>
      </c>
      <c r="AH12" s="14">
        <v>0.67500000000000004</v>
      </c>
      <c r="AI12" s="14">
        <v>0.65</v>
      </c>
      <c r="AJ12" s="14">
        <v>0.625</v>
      </c>
      <c r="AK12" s="14">
        <v>0.6</v>
      </c>
    </row>
    <row r="13" spans="1:37" ht="30" customHeight="1" x14ac:dyDescent="0.3">
      <c r="A13" s="47" t="s">
        <v>75</v>
      </c>
      <c r="B13" s="48"/>
      <c r="C13" s="48"/>
      <c r="D13" s="48"/>
      <c r="E13" s="49"/>
      <c r="F13" s="50">
        <v>2</v>
      </c>
      <c r="G13" s="51"/>
      <c r="H13" s="52" t="s">
        <v>31</v>
      </c>
      <c r="I13" s="53"/>
      <c r="J13" s="54" t="s">
        <v>9</v>
      </c>
      <c r="K13" s="55"/>
      <c r="L13" s="56" t="s">
        <v>3</v>
      </c>
      <c r="M13" s="56"/>
      <c r="N13" s="46"/>
      <c r="O13" s="46"/>
      <c r="P13" s="6" t="s">
        <v>122</v>
      </c>
      <c r="Q13" s="3"/>
      <c r="R13" s="78" t="s">
        <v>29</v>
      </c>
      <c r="S13" s="78"/>
      <c r="T13" s="78"/>
      <c r="U13" s="79">
        <f>V23*U12</f>
        <v>0</v>
      </c>
      <c r="V13" s="74">
        <f>V12*U13</f>
        <v>0</v>
      </c>
      <c r="W13" s="74">
        <f>W12*U13</f>
        <v>0</v>
      </c>
      <c r="X13" s="74">
        <f>X12*U13</f>
        <v>0</v>
      </c>
      <c r="Y13" s="74">
        <f>Y12*U13</f>
        <v>0</v>
      </c>
      <c r="Z13" s="74">
        <f>Z12*U13</f>
        <v>0</v>
      </c>
      <c r="AA13" s="74">
        <f>AA12*U13</f>
        <v>0</v>
      </c>
      <c r="AB13" s="74">
        <f>AB12*U13</f>
        <v>0</v>
      </c>
      <c r="AC13" s="74">
        <f>AC12*U13</f>
        <v>0</v>
      </c>
      <c r="AD13" s="74">
        <f>AD12*U13</f>
        <v>0</v>
      </c>
      <c r="AE13" s="74">
        <f>AE12*U13</f>
        <v>0</v>
      </c>
      <c r="AF13" s="74">
        <f>AF12*U13</f>
        <v>0</v>
      </c>
      <c r="AG13" s="74">
        <f>AG12*U13</f>
        <v>0</v>
      </c>
      <c r="AH13" s="74">
        <f>AH12*U13</f>
        <v>0</v>
      </c>
      <c r="AI13" s="74">
        <f>AI12*U13</f>
        <v>0</v>
      </c>
      <c r="AJ13" s="74">
        <f>AJ12*U13</f>
        <v>0</v>
      </c>
      <c r="AK13" s="74">
        <f>AK12*U13</f>
        <v>0</v>
      </c>
    </row>
    <row r="14" spans="1:37" ht="30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2"/>
      <c r="P14" s="9"/>
      <c r="Q14" s="3"/>
      <c r="R14" s="77"/>
      <c r="S14" s="77"/>
      <c r="T14" s="77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2"/>
      <c r="P15" s="9"/>
      <c r="Q15" s="3"/>
      <c r="R15" s="77" t="s">
        <v>28</v>
      </c>
      <c r="S15" s="77"/>
      <c r="T15" s="77"/>
      <c r="U15" s="74">
        <f>V24</f>
        <v>0</v>
      </c>
      <c r="V15" s="74">
        <f>V12*U15</f>
        <v>0</v>
      </c>
      <c r="W15" s="74">
        <f>W12*U15</f>
        <v>0</v>
      </c>
      <c r="X15" s="74">
        <f>X12*U15</f>
        <v>0</v>
      </c>
      <c r="Y15" s="74">
        <f>Y12*U15</f>
        <v>0</v>
      </c>
      <c r="Z15" s="74">
        <f>Z12*U15</f>
        <v>0</v>
      </c>
      <c r="AA15" s="74">
        <f>AA12*U15</f>
        <v>0</v>
      </c>
      <c r="AB15" s="74">
        <f>AB12*U15</f>
        <v>0</v>
      </c>
      <c r="AC15" s="74">
        <f>AC12*U15</f>
        <v>0</v>
      </c>
      <c r="AD15" s="74">
        <f>AD12*U15</f>
        <v>0</v>
      </c>
      <c r="AE15" s="74">
        <f>AE12*U15</f>
        <v>0</v>
      </c>
      <c r="AF15" s="74">
        <f>AF12*U15</f>
        <v>0</v>
      </c>
      <c r="AG15" s="74">
        <f>AG12*U15</f>
        <v>0</v>
      </c>
      <c r="AH15" s="74">
        <f>AH12*U15</f>
        <v>0</v>
      </c>
      <c r="AI15" s="74">
        <f>AI12*U15</f>
        <v>0</v>
      </c>
      <c r="AJ15" s="74">
        <f>AJ12*U15</f>
        <v>0</v>
      </c>
      <c r="AK15" s="74">
        <f>AK12*U15</f>
        <v>0</v>
      </c>
    </row>
    <row r="16" spans="1:37" ht="30" customHeight="1" x14ac:dyDescent="0.3">
      <c r="A16" s="50" t="s">
        <v>27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1"/>
      <c r="N16" s="10"/>
      <c r="O16" s="10"/>
      <c r="P16" s="9"/>
      <c r="Q16" s="3"/>
      <c r="R16" s="77"/>
      <c r="S16" s="77"/>
      <c r="T16" s="77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30" customHeight="1" x14ac:dyDescent="0.3">
      <c r="A17" s="58" t="s">
        <v>17</v>
      </c>
      <c r="B17" s="58"/>
      <c r="C17" s="58"/>
      <c r="D17" s="58"/>
      <c r="E17" s="58"/>
      <c r="F17" s="58" t="s">
        <v>16</v>
      </c>
      <c r="G17" s="58"/>
      <c r="H17" s="58" t="s">
        <v>15</v>
      </c>
      <c r="I17" s="58"/>
      <c r="J17" s="58" t="s">
        <v>14</v>
      </c>
      <c r="K17" s="58"/>
      <c r="L17" s="58" t="s">
        <v>13</v>
      </c>
      <c r="M17" s="58"/>
      <c r="N17" s="59" t="s">
        <v>12</v>
      </c>
      <c r="O17" s="59"/>
      <c r="P17" s="6"/>
      <c r="Q17" s="3"/>
      <c r="R17" s="77" t="s">
        <v>19</v>
      </c>
      <c r="S17" s="77"/>
      <c r="T17" s="77"/>
      <c r="U17" s="74">
        <f>V25</f>
        <v>0</v>
      </c>
      <c r="V17" s="74">
        <f>V12*U17</f>
        <v>0</v>
      </c>
      <c r="W17" s="74">
        <f>W12*U17</f>
        <v>0</v>
      </c>
      <c r="X17" s="74">
        <f>X12*U17</f>
        <v>0</v>
      </c>
      <c r="Y17" s="74">
        <f>Y12*U17</f>
        <v>0</v>
      </c>
      <c r="Z17" s="74">
        <f>Z12*U17</f>
        <v>0</v>
      </c>
      <c r="AA17" s="74">
        <f>AA12*U17</f>
        <v>0</v>
      </c>
      <c r="AB17" s="74">
        <f>AB12*U17</f>
        <v>0</v>
      </c>
      <c r="AC17" s="74">
        <f>AC12*U17</f>
        <v>0</v>
      </c>
      <c r="AD17" s="74">
        <f>AD12*U17</f>
        <v>0</v>
      </c>
      <c r="AE17" s="74">
        <f>AE12*U17</f>
        <v>0</v>
      </c>
      <c r="AF17" s="74">
        <f>AF12*U17</f>
        <v>0</v>
      </c>
      <c r="AG17" s="74">
        <f>AG12*U17</f>
        <v>0</v>
      </c>
      <c r="AH17" s="74">
        <f>AH12*U17</f>
        <v>0</v>
      </c>
      <c r="AI17" s="74">
        <f>AI12*U17</f>
        <v>0</v>
      </c>
      <c r="AJ17" s="74">
        <f>AJ12*U17</f>
        <v>0</v>
      </c>
      <c r="AK17" s="74">
        <f>AK12*U17</f>
        <v>0</v>
      </c>
    </row>
    <row r="18" spans="1:37" ht="30" customHeight="1" x14ac:dyDescent="0.3">
      <c r="A18" s="60" t="s">
        <v>81</v>
      </c>
      <c r="B18" s="60"/>
      <c r="C18" s="60"/>
      <c r="D18" s="60"/>
      <c r="E18" s="60"/>
      <c r="F18" s="61">
        <v>3</v>
      </c>
      <c r="G18" s="61"/>
      <c r="H18" s="58" t="s">
        <v>90</v>
      </c>
      <c r="I18" s="58"/>
      <c r="J18" s="62" t="s">
        <v>94</v>
      </c>
      <c r="K18" s="62"/>
      <c r="L18" s="76">
        <v>0.8</v>
      </c>
      <c r="M18" s="41"/>
      <c r="N18" s="64"/>
      <c r="O18" s="64"/>
      <c r="P18" s="6"/>
      <c r="Q18" s="3"/>
      <c r="R18" s="77"/>
      <c r="S18" s="77"/>
      <c r="T18" s="77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64.8" customHeight="1" x14ac:dyDescent="0.3">
      <c r="A19" s="60" t="s">
        <v>82</v>
      </c>
      <c r="B19" s="60"/>
      <c r="C19" s="60"/>
      <c r="D19" s="60"/>
      <c r="E19" s="60"/>
      <c r="F19" s="61" t="s">
        <v>91</v>
      </c>
      <c r="G19" s="61"/>
      <c r="H19" s="68" t="s">
        <v>92</v>
      </c>
      <c r="I19" s="68"/>
      <c r="J19" s="62" t="s">
        <v>94</v>
      </c>
      <c r="K19" s="62"/>
      <c r="L19" s="71" t="s">
        <v>124</v>
      </c>
      <c r="M19" s="71"/>
      <c r="N19" s="64"/>
      <c r="O19" s="64"/>
      <c r="P19" s="7" t="s">
        <v>125</v>
      </c>
      <c r="Q19" s="3"/>
    </row>
    <row r="20" spans="1:37" ht="30.6" customHeight="1" x14ac:dyDescent="0.3">
      <c r="A20" s="72" t="s">
        <v>83</v>
      </c>
      <c r="B20" s="72"/>
      <c r="C20" s="72"/>
      <c r="D20" s="72"/>
      <c r="E20" s="72"/>
      <c r="F20" s="61">
        <v>3</v>
      </c>
      <c r="G20" s="61"/>
      <c r="H20" s="68" t="s">
        <v>95</v>
      </c>
      <c r="I20" s="68"/>
      <c r="J20" s="62" t="s">
        <v>21</v>
      </c>
      <c r="K20" s="62"/>
      <c r="L20" s="73" t="s">
        <v>5</v>
      </c>
      <c r="M20" s="73"/>
      <c r="N20" s="46"/>
      <c r="O20" s="46"/>
      <c r="P20" s="7" t="s">
        <v>126</v>
      </c>
      <c r="Q20" s="3"/>
    </row>
    <row r="21" spans="1:37" ht="30" customHeight="1" x14ac:dyDescent="0.3">
      <c r="A21" s="60" t="s">
        <v>84</v>
      </c>
      <c r="B21" s="60"/>
      <c r="C21" s="60"/>
      <c r="D21" s="60"/>
      <c r="E21" s="60"/>
      <c r="F21" s="61">
        <v>2</v>
      </c>
      <c r="G21" s="61"/>
      <c r="H21" s="68" t="s">
        <v>96</v>
      </c>
      <c r="I21" s="68"/>
      <c r="J21" s="62" t="s">
        <v>21</v>
      </c>
      <c r="K21" s="62"/>
      <c r="L21" s="45" t="s">
        <v>3</v>
      </c>
      <c r="M21" s="45"/>
      <c r="N21" s="46"/>
      <c r="O21" s="46"/>
      <c r="P21" s="7" t="s">
        <v>127</v>
      </c>
      <c r="Q21" s="3"/>
    </row>
    <row r="22" spans="1:37" ht="30" customHeight="1" x14ac:dyDescent="0.3">
      <c r="A22" s="60" t="s">
        <v>85</v>
      </c>
      <c r="B22" s="60"/>
      <c r="C22" s="60"/>
      <c r="D22" s="60"/>
      <c r="E22" s="60"/>
      <c r="F22" s="61" t="s">
        <v>128</v>
      </c>
      <c r="G22" s="61"/>
      <c r="H22" s="52" t="s">
        <v>97</v>
      </c>
      <c r="I22" s="53"/>
      <c r="J22" s="62" t="s">
        <v>9</v>
      </c>
      <c r="K22" s="62"/>
      <c r="L22" s="45" t="s">
        <v>3</v>
      </c>
      <c r="M22" s="45"/>
      <c r="N22" s="46"/>
      <c r="O22" s="46"/>
      <c r="P22" s="6" t="s">
        <v>129</v>
      </c>
      <c r="Q22" s="3"/>
      <c r="S22" s="70" t="s">
        <v>26</v>
      </c>
      <c r="T22" s="70"/>
      <c r="U22" s="70"/>
      <c r="V22" s="70"/>
      <c r="W22" s="70"/>
      <c r="X22" s="70"/>
    </row>
    <row r="23" spans="1:37" ht="30" customHeight="1" x14ac:dyDescent="0.3">
      <c r="A23" s="60" t="s">
        <v>86</v>
      </c>
      <c r="B23" s="60"/>
      <c r="C23" s="60"/>
      <c r="D23" s="60"/>
      <c r="E23" s="60"/>
      <c r="F23" s="61">
        <v>3</v>
      </c>
      <c r="G23" s="61"/>
      <c r="H23" s="68" t="s">
        <v>96</v>
      </c>
      <c r="I23" s="68"/>
      <c r="J23" s="62" t="s">
        <v>9</v>
      </c>
      <c r="K23" s="62"/>
      <c r="L23" s="45" t="s">
        <v>115</v>
      </c>
      <c r="M23" s="45"/>
      <c r="N23" s="46"/>
      <c r="O23" s="46"/>
      <c r="P23" s="7" t="s">
        <v>130</v>
      </c>
      <c r="Q23" s="3"/>
      <c r="S23" s="70" t="s">
        <v>11</v>
      </c>
      <c r="T23" s="70"/>
      <c r="U23" s="70"/>
      <c r="V23" s="70">
        <v>0</v>
      </c>
      <c r="W23" s="70"/>
      <c r="X23" s="70"/>
    </row>
    <row r="24" spans="1:37" ht="47.4" customHeight="1" x14ac:dyDescent="0.3">
      <c r="A24" s="60" t="s">
        <v>87</v>
      </c>
      <c r="B24" s="60"/>
      <c r="C24" s="60"/>
      <c r="D24" s="60"/>
      <c r="E24" s="60"/>
      <c r="F24" s="61">
        <v>3</v>
      </c>
      <c r="G24" s="61"/>
      <c r="H24" s="52" t="s">
        <v>93</v>
      </c>
      <c r="I24" s="53"/>
      <c r="J24" s="54" t="s">
        <v>9</v>
      </c>
      <c r="K24" s="55"/>
      <c r="L24" s="41" t="s">
        <v>3</v>
      </c>
      <c r="M24" s="41"/>
      <c r="N24" s="46"/>
      <c r="O24" s="46"/>
      <c r="P24" s="7"/>
      <c r="Q24" s="3"/>
      <c r="S24" s="70" t="s">
        <v>22</v>
      </c>
      <c r="T24" s="70"/>
      <c r="U24" s="70"/>
      <c r="V24" s="70">
        <v>0</v>
      </c>
      <c r="W24" s="70"/>
      <c r="X24" s="70"/>
    </row>
    <row r="25" spans="1:37" ht="30" customHeight="1" x14ac:dyDescent="0.3">
      <c r="A25" s="60" t="s">
        <v>88</v>
      </c>
      <c r="B25" s="60"/>
      <c r="C25" s="60"/>
      <c r="D25" s="60"/>
      <c r="E25" s="60"/>
      <c r="F25" s="61">
        <v>3</v>
      </c>
      <c r="G25" s="61"/>
      <c r="H25" s="52" t="s">
        <v>10</v>
      </c>
      <c r="I25" s="53"/>
      <c r="J25" s="54"/>
      <c r="K25" s="55"/>
      <c r="L25" s="56"/>
      <c r="M25" s="56"/>
      <c r="N25" s="46"/>
      <c r="O25" s="46"/>
      <c r="P25" s="6"/>
      <c r="Q25" s="3"/>
      <c r="S25" s="70" t="s">
        <v>19</v>
      </c>
      <c r="T25" s="70"/>
      <c r="U25" s="70"/>
      <c r="V25" s="70">
        <v>0</v>
      </c>
      <c r="W25" s="70"/>
      <c r="X25" s="70"/>
    </row>
    <row r="26" spans="1:37" ht="30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2"/>
      <c r="P26" s="11"/>
      <c r="Q26" s="3"/>
    </row>
    <row r="27" spans="1:37" ht="30" customHeight="1" x14ac:dyDescent="0.3">
      <c r="A27" s="50" t="s">
        <v>18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1"/>
      <c r="N27" s="10"/>
      <c r="O27" s="10"/>
      <c r="P27" s="9"/>
      <c r="Q27" s="3"/>
    </row>
    <row r="28" spans="1:37" ht="30" customHeight="1" x14ac:dyDescent="0.3">
      <c r="A28" s="58" t="s">
        <v>17</v>
      </c>
      <c r="B28" s="58"/>
      <c r="C28" s="58"/>
      <c r="D28" s="58"/>
      <c r="E28" s="58"/>
      <c r="F28" s="58" t="s">
        <v>16</v>
      </c>
      <c r="G28" s="58"/>
      <c r="H28" s="58" t="s">
        <v>15</v>
      </c>
      <c r="I28" s="58"/>
      <c r="J28" s="58" t="s">
        <v>14</v>
      </c>
      <c r="K28" s="58"/>
      <c r="L28" s="58" t="s">
        <v>13</v>
      </c>
      <c r="M28" s="58"/>
      <c r="N28" s="59" t="s">
        <v>12</v>
      </c>
      <c r="O28" s="59"/>
      <c r="P28" s="6"/>
      <c r="Q28" s="3"/>
      <c r="T28" s="92" t="s">
        <v>102</v>
      </c>
      <c r="U28" s="93"/>
      <c r="V28" s="93"/>
      <c r="W28" s="94"/>
    </row>
    <row r="29" spans="1:37" ht="30" customHeight="1" x14ac:dyDescent="0.3">
      <c r="A29" s="60" t="s">
        <v>76</v>
      </c>
      <c r="B29" s="60"/>
      <c r="C29" s="60"/>
      <c r="D29" s="60"/>
      <c r="E29" s="60"/>
      <c r="F29" s="61">
        <v>4</v>
      </c>
      <c r="G29" s="61"/>
      <c r="H29" s="58">
        <v>6</v>
      </c>
      <c r="I29" s="58"/>
      <c r="J29" s="62" t="s">
        <v>21</v>
      </c>
      <c r="K29" s="62"/>
      <c r="L29" s="63">
        <v>0.77500000000000002</v>
      </c>
      <c r="M29" s="63"/>
      <c r="N29" s="64"/>
      <c r="O29" s="64"/>
      <c r="P29" s="7" t="s">
        <v>131</v>
      </c>
      <c r="Q29" s="3"/>
      <c r="T29" s="35" t="s">
        <v>56</v>
      </c>
      <c r="U29" s="35" t="s">
        <v>55</v>
      </c>
      <c r="V29" s="35" t="s">
        <v>54</v>
      </c>
      <c r="W29" s="35" t="s">
        <v>53</v>
      </c>
    </row>
    <row r="30" spans="1:37" ht="30" customHeight="1" x14ac:dyDescent="0.3">
      <c r="A30" s="60" t="s">
        <v>78</v>
      </c>
      <c r="B30" s="60"/>
      <c r="C30" s="60"/>
      <c r="D30" s="60"/>
      <c r="E30" s="60"/>
      <c r="F30" s="61">
        <v>3</v>
      </c>
      <c r="G30" s="61"/>
      <c r="H30" s="68" t="s">
        <v>100</v>
      </c>
      <c r="I30" s="68"/>
      <c r="J30" s="62" t="s">
        <v>9</v>
      </c>
      <c r="K30" s="62"/>
      <c r="L30" s="69" t="s">
        <v>3</v>
      </c>
      <c r="M30" s="41"/>
      <c r="N30" s="64"/>
      <c r="O30" s="64"/>
      <c r="P30" s="6" t="s">
        <v>120</v>
      </c>
      <c r="Q30" s="3"/>
      <c r="S30" s="36" t="s">
        <v>103</v>
      </c>
      <c r="T30" s="35">
        <v>11</v>
      </c>
      <c r="U30" s="35"/>
      <c r="V30" s="35"/>
      <c r="W30" s="35"/>
    </row>
    <row r="31" spans="1:37" ht="30" customHeight="1" x14ac:dyDescent="0.3">
      <c r="A31" s="65" t="s">
        <v>111</v>
      </c>
      <c r="B31" s="66"/>
      <c r="C31" s="66"/>
      <c r="D31" s="66"/>
      <c r="E31" s="67"/>
      <c r="F31" s="61">
        <v>3</v>
      </c>
      <c r="G31" s="61"/>
      <c r="H31" s="68" t="s">
        <v>95</v>
      </c>
      <c r="I31" s="68"/>
      <c r="J31" s="62" t="s">
        <v>21</v>
      </c>
      <c r="K31" s="62"/>
      <c r="L31" s="45" t="s">
        <v>114</v>
      </c>
      <c r="M31" s="45"/>
      <c r="N31" s="46"/>
      <c r="O31" s="46"/>
      <c r="P31" s="7" t="s">
        <v>120</v>
      </c>
      <c r="Q31" s="3"/>
      <c r="S31" s="36" t="s">
        <v>104</v>
      </c>
      <c r="T31" s="35">
        <v>12</v>
      </c>
      <c r="U31" s="35"/>
      <c r="V31" s="35"/>
      <c r="W31" s="35"/>
    </row>
    <row r="32" spans="1:37" ht="30" customHeight="1" x14ac:dyDescent="0.3">
      <c r="A32" s="47" t="s">
        <v>112</v>
      </c>
      <c r="B32" s="48"/>
      <c r="C32" s="48"/>
      <c r="D32" s="48"/>
      <c r="E32" s="49"/>
      <c r="F32" s="61">
        <v>3</v>
      </c>
      <c r="G32" s="61"/>
      <c r="H32" s="68" t="s">
        <v>101</v>
      </c>
      <c r="I32" s="68"/>
      <c r="J32" s="62" t="s">
        <v>9</v>
      </c>
      <c r="K32" s="62"/>
      <c r="L32" s="45" t="s">
        <v>3</v>
      </c>
      <c r="M32" s="45"/>
      <c r="N32" s="46"/>
      <c r="O32" s="46"/>
      <c r="P32" s="8" t="s">
        <v>119</v>
      </c>
      <c r="Q32" s="3"/>
      <c r="S32" s="36" t="s">
        <v>105</v>
      </c>
      <c r="T32" s="35">
        <v>13</v>
      </c>
      <c r="U32" s="35"/>
      <c r="V32" s="35"/>
      <c r="W32" s="35"/>
    </row>
    <row r="33" spans="1:29" ht="30" customHeight="1" x14ac:dyDescent="0.3">
      <c r="A33" s="60" t="s">
        <v>99</v>
      </c>
      <c r="B33" s="60"/>
      <c r="C33" s="60"/>
      <c r="D33" s="60"/>
      <c r="E33" s="60"/>
      <c r="F33" s="50">
        <v>3</v>
      </c>
      <c r="G33" s="51"/>
      <c r="H33" s="52" t="s">
        <v>89</v>
      </c>
      <c r="I33" s="53"/>
      <c r="J33" s="54" t="s">
        <v>21</v>
      </c>
      <c r="K33" s="55"/>
      <c r="L33" s="95">
        <v>0.75</v>
      </c>
      <c r="M33" s="96"/>
      <c r="N33" s="90"/>
      <c r="O33" s="91"/>
      <c r="P33" s="7"/>
      <c r="Q33" s="3"/>
      <c r="S33" s="36"/>
      <c r="T33" s="35"/>
      <c r="U33" s="35"/>
      <c r="V33" s="35"/>
      <c r="W33" s="35"/>
    </row>
    <row r="34" spans="1:29" ht="30" customHeight="1" x14ac:dyDescent="0.3">
      <c r="A34" s="60" t="s">
        <v>77</v>
      </c>
      <c r="B34" s="60"/>
      <c r="C34" s="60"/>
      <c r="D34" s="60"/>
      <c r="E34" s="60"/>
      <c r="F34" s="50">
        <v>3</v>
      </c>
      <c r="G34" s="51"/>
      <c r="H34" s="52" t="s">
        <v>100</v>
      </c>
      <c r="I34" s="53"/>
      <c r="J34" s="54" t="s">
        <v>9</v>
      </c>
      <c r="K34" s="55"/>
      <c r="L34" s="45" t="s">
        <v>3</v>
      </c>
      <c r="M34" s="45"/>
      <c r="N34" s="46"/>
      <c r="O34" s="46"/>
      <c r="P34" s="7" t="s">
        <v>121</v>
      </c>
      <c r="Q34" s="3"/>
      <c r="S34" s="36" t="s">
        <v>106</v>
      </c>
      <c r="T34" s="35">
        <v>5</v>
      </c>
      <c r="U34" s="35"/>
      <c r="V34" s="35"/>
      <c r="W34" s="35"/>
    </row>
    <row r="35" spans="1:29" ht="30" customHeight="1" x14ac:dyDescent="0.3">
      <c r="A35" s="47" t="s">
        <v>79</v>
      </c>
      <c r="B35" s="48"/>
      <c r="C35" s="48"/>
      <c r="D35" s="48"/>
      <c r="E35" s="49"/>
      <c r="F35" s="50">
        <v>3</v>
      </c>
      <c r="G35" s="51"/>
      <c r="H35" s="52" t="s">
        <v>95</v>
      </c>
      <c r="I35" s="53"/>
      <c r="J35" s="54" t="s">
        <v>21</v>
      </c>
      <c r="K35" s="55"/>
      <c r="L35" s="41" t="s">
        <v>20</v>
      </c>
      <c r="M35" s="41"/>
      <c r="N35" s="90"/>
      <c r="O35" s="91"/>
      <c r="P35" s="8" t="s">
        <v>123</v>
      </c>
      <c r="Q35" s="3"/>
      <c r="S35" s="36" t="s">
        <v>107</v>
      </c>
      <c r="T35" s="35">
        <v>6</v>
      </c>
      <c r="U35" s="35"/>
      <c r="V35" s="35"/>
      <c r="W35" s="35"/>
    </row>
    <row r="36" spans="1:29" ht="30" customHeight="1" x14ac:dyDescent="0.3">
      <c r="A36" s="47" t="s">
        <v>80</v>
      </c>
      <c r="B36" s="48"/>
      <c r="C36" s="48"/>
      <c r="D36" s="48"/>
      <c r="E36" s="49"/>
      <c r="F36" s="50">
        <v>3</v>
      </c>
      <c r="G36" s="51"/>
      <c r="H36" s="52" t="s">
        <v>100</v>
      </c>
      <c r="I36" s="53"/>
      <c r="J36" s="54" t="s">
        <v>9</v>
      </c>
      <c r="K36" s="55"/>
      <c r="L36" s="56" t="s">
        <v>3</v>
      </c>
      <c r="M36" s="56"/>
      <c r="N36" s="46"/>
      <c r="O36" s="46"/>
      <c r="P36" s="8" t="s">
        <v>122</v>
      </c>
      <c r="Q36" s="3"/>
      <c r="S36" s="36" t="s">
        <v>108</v>
      </c>
      <c r="T36" s="35">
        <v>10</v>
      </c>
      <c r="U36" s="35"/>
      <c r="V36" s="35"/>
      <c r="W36" s="35"/>
    </row>
    <row r="37" spans="1:29" ht="30" customHeight="1" x14ac:dyDescent="0.3">
      <c r="Q37" s="3"/>
      <c r="S37" s="36" t="s">
        <v>109</v>
      </c>
      <c r="T37" s="35">
        <v>9</v>
      </c>
      <c r="U37" s="35"/>
      <c r="V37" s="35"/>
      <c r="W37" s="35"/>
    </row>
    <row r="38" spans="1:29" ht="55.8" customHeight="1" x14ac:dyDescent="0.3">
      <c r="N38" s="5"/>
      <c r="O38" s="4"/>
      <c r="Q38" s="3"/>
      <c r="S38" s="36" t="s">
        <v>110</v>
      </c>
      <c r="T38" s="35">
        <v>6</v>
      </c>
      <c r="U38" s="35"/>
      <c r="V38" s="35"/>
      <c r="W38" s="35"/>
    </row>
    <row r="39" spans="1:29" ht="19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30" customHeight="1" x14ac:dyDescent="0.3">
      <c r="A40" s="41" t="s">
        <v>8</v>
      </c>
      <c r="B40" s="41"/>
      <c r="C40" s="41"/>
      <c r="D40" s="41"/>
      <c r="E40" s="4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30" customHeight="1" x14ac:dyDescent="0.3">
      <c r="A41" s="42" t="s">
        <v>7</v>
      </c>
      <c r="B41" s="42"/>
      <c r="C41" s="42"/>
      <c r="D41" s="42"/>
      <c r="E41" s="42"/>
      <c r="F41" s="39" t="s">
        <v>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30" customHeight="1" x14ac:dyDescent="0.3">
      <c r="A42" s="43" t="s">
        <v>5</v>
      </c>
      <c r="B42" s="43"/>
      <c r="C42" s="43"/>
      <c r="D42" s="43"/>
      <c r="E42" s="43"/>
      <c r="F42" s="39" t="s">
        <v>4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30" customHeight="1" x14ac:dyDescent="0.3">
      <c r="A43" s="44" t="s">
        <v>3</v>
      </c>
      <c r="B43" s="44"/>
      <c r="C43" s="44"/>
      <c r="D43" s="44"/>
      <c r="E43" s="44"/>
      <c r="F43" s="39" t="s">
        <v>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30" customHeight="1" x14ac:dyDescent="0.3">
      <c r="A44" s="38" t="s">
        <v>1</v>
      </c>
      <c r="B44" s="38"/>
      <c r="C44" s="38"/>
      <c r="D44" s="38"/>
      <c r="E44" s="38"/>
      <c r="F44" s="39" t="s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9.9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9" ht="30" customHeight="1" x14ac:dyDescent="0.3">
      <c r="A46" s="2"/>
    </row>
    <row r="47" spans="1:29" ht="30" customHeight="1" x14ac:dyDescent="0.3">
      <c r="A47" s="2"/>
    </row>
    <row r="48" spans="1:29" ht="30" customHeight="1" x14ac:dyDescent="0.3">
      <c r="A48" s="2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30" customHeight="1" x14ac:dyDescent="0.3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30" customHeight="1" x14ac:dyDescent="0.3"/>
  </sheetData>
  <mergeCells count="242">
    <mergeCell ref="A35:E35"/>
    <mergeCell ref="F35:G35"/>
    <mergeCell ref="H35:I35"/>
    <mergeCell ref="L35:M35"/>
    <mergeCell ref="N35:O35"/>
    <mergeCell ref="J35:K35"/>
    <mergeCell ref="T28:W28"/>
    <mergeCell ref="F33:G33"/>
    <mergeCell ref="H33:I33"/>
    <mergeCell ref="J33:K33"/>
    <mergeCell ref="L33:M33"/>
    <mergeCell ref="N33:O33"/>
    <mergeCell ref="A34:E34"/>
    <mergeCell ref="L31:M31"/>
    <mergeCell ref="N31:O31"/>
    <mergeCell ref="A30:E30"/>
    <mergeCell ref="F32:G32"/>
    <mergeCell ref="H32:I32"/>
    <mergeCell ref="J32:K32"/>
    <mergeCell ref="L32:M32"/>
    <mergeCell ref="N32:O32"/>
    <mergeCell ref="F34:G34"/>
    <mergeCell ref="H34:I34"/>
    <mergeCell ref="J34:K34"/>
    <mergeCell ref="A1:K1"/>
    <mergeCell ref="L1:O1"/>
    <mergeCell ref="P1:P2"/>
    <mergeCell ref="A2:K2"/>
    <mergeCell ref="L2:O2"/>
    <mergeCell ref="A4:M4"/>
    <mergeCell ref="A5:E5"/>
    <mergeCell ref="F5:G5"/>
    <mergeCell ref="H5:I5"/>
    <mergeCell ref="J5:K5"/>
    <mergeCell ref="L5:M5"/>
    <mergeCell ref="N5:O5"/>
    <mergeCell ref="A6:E6"/>
    <mergeCell ref="F6:G6"/>
    <mergeCell ref="H6:I6"/>
    <mergeCell ref="J6:K6"/>
    <mergeCell ref="L6:M6"/>
    <mergeCell ref="N6:O6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  <mergeCell ref="N8:O8"/>
    <mergeCell ref="J10:K10"/>
    <mergeCell ref="L10:M10"/>
    <mergeCell ref="N10:O10"/>
    <mergeCell ref="A9:E9"/>
    <mergeCell ref="F9:G9"/>
    <mergeCell ref="H9:I9"/>
    <mergeCell ref="J9:K9"/>
    <mergeCell ref="L9:M9"/>
    <mergeCell ref="N9:O9"/>
    <mergeCell ref="R10:AK11"/>
    <mergeCell ref="A12:E12"/>
    <mergeCell ref="F12:G12"/>
    <mergeCell ref="H12:I12"/>
    <mergeCell ref="A10:E10"/>
    <mergeCell ref="F10:G10"/>
    <mergeCell ref="H10:I10"/>
    <mergeCell ref="J12:K12"/>
    <mergeCell ref="L12:M12"/>
    <mergeCell ref="N12:O12"/>
    <mergeCell ref="A13:E13"/>
    <mergeCell ref="F13:G13"/>
    <mergeCell ref="H13:I13"/>
    <mergeCell ref="J13:K13"/>
    <mergeCell ref="L13:M13"/>
    <mergeCell ref="N13:O13"/>
    <mergeCell ref="R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R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Y17:Y18"/>
    <mergeCell ref="Z17:Z18"/>
    <mergeCell ref="AA17:AA18"/>
    <mergeCell ref="AB17:AB18"/>
    <mergeCell ref="AC17:AC18"/>
    <mergeCell ref="AD17:AD18"/>
    <mergeCell ref="A16:M16"/>
    <mergeCell ref="A17:E17"/>
    <mergeCell ref="F17:G17"/>
    <mergeCell ref="H17:I17"/>
    <mergeCell ref="J17:K17"/>
    <mergeCell ref="L17:M17"/>
    <mergeCell ref="N17:O17"/>
    <mergeCell ref="R17:T18"/>
    <mergeCell ref="U17:U18"/>
    <mergeCell ref="N19:O19"/>
    <mergeCell ref="N21:O21"/>
    <mergeCell ref="A20:E20"/>
    <mergeCell ref="F20:G20"/>
    <mergeCell ref="H20:I20"/>
    <mergeCell ref="J20:K20"/>
    <mergeCell ref="L20:M20"/>
    <mergeCell ref="N20:O20"/>
    <mergeCell ref="AK17:AK18"/>
    <mergeCell ref="A18:E18"/>
    <mergeCell ref="F18:G18"/>
    <mergeCell ref="H18:I18"/>
    <mergeCell ref="J18:K18"/>
    <mergeCell ref="L18:M18"/>
    <mergeCell ref="N18:O18"/>
    <mergeCell ref="AE17:AE18"/>
    <mergeCell ref="AF17:AF18"/>
    <mergeCell ref="AG17:AG18"/>
    <mergeCell ref="V17:V18"/>
    <mergeCell ref="W17:W18"/>
    <mergeCell ref="X17:X18"/>
    <mergeCell ref="AH17:AH18"/>
    <mergeCell ref="AI17:AI18"/>
    <mergeCell ref="AJ17:AJ18"/>
    <mergeCell ref="A21:E21"/>
    <mergeCell ref="F21:G21"/>
    <mergeCell ref="H21:I21"/>
    <mergeCell ref="J21:K21"/>
    <mergeCell ref="L21:M21"/>
    <mergeCell ref="A19:E19"/>
    <mergeCell ref="F19:G19"/>
    <mergeCell ref="H19:I19"/>
    <mergeCell ref="J19:K19"/>
    <mergeCell ref="L19:M19"/>
    <mergeCell ref="S22:X22"/>
    <mergeCell ref="A23:E23"/>
    <mergeCell ref="F23:G23"/>
    <mergeCell ref="H23:I23"/>
    <mergeCell ref="J23:K23"/>
    <mergeCell ref="L23:M23"/>
    <mergeCell ref="N23:O23"/>
    <mergeCell ref="S23:U23"/>
    <mergeCell ref="V23:X23"/>
    <mergeCell ref="A22:E22"/>
    <mergeCell ref="F22:G22"/>
    <mergeCell ref="H22:I22"/>
    <mergeCell ref="J22:K22"/>
    <mergeCell ref="L22:M22"/>
    <mergeCell ref="N22:O22"/>
    <mergeCell ref="A24:E24"/>
    <mergeCell ref="F24:G24"/>
    <mergeCell ref="H24:I24"/>
    <mergeCell ref="J24:K24"/>
    <mergeCell ref="L24:M24"/>
    <mergeCell ref="N24:O24"/>
    <mergeCell ref="S24:U24"/>
    <mergeCell ref="V24:X24"/>
    <mergeCell ref="A25:E25"/>
    <mergeCell ref="F25:G25"/>
    <mergeCell ref="H25:I25"/>
    <mergeCell ref="J25:K25"/>
    <mergeCell ref="L25:M25"/>
    <mergeCell ref="N25:O25"/>
    <mergeCell ref="S25:U25"/>
    <mergeCell ref="V25:X25"/>
    <mergeCell ref="J29:K29"/>
    <mergeCell ref="L29:M29"/>
    <mergeCell ref="N29:O29"/>
    <mergeCell ref="A32:E32"/>
    <mergeCell ref="A31:E31"/>
    <mergeCell ref="A29:E29"/>
    <mergeCell ref="F30:G30"/>
    <mergeCell ref="H30:I30"/>
    <mergeCell ref="J30:K30"/>
    <mergeCell ref="L30:M30"/>
    <mergeCell ref="N30:O30"/>
    <mergeCell ref="F31:G31"/>
    <mergeCell ref="H31:I31"/>
    <mergeCell ref="J31:K31"/>
    <mergeCell ref="L34:M34"/>
    <mergeCell ref="N34:O34"/>
    <mergeCell ref="A11:E11"/>
    <mergeCell ref="F11:G11"/>
    <mergeCell ref="H11:I11"/>
    <mergeCell ref="J11:K11"/>
    <mergeCell ref="L11:M11"/>
    <mergeCell ref="N11:O11"/>
    <mergeCell ref="L36:M36"/>
    <mergeCell ref="A36:E36"/>
    <mergeCell ref="F36:G36"/>
    <mergeCell ref="H36:I36"/>
    <mergeCell ref="J36:K36"/>
    <mergeCell ref="N36:O36"/>
    <mergeCell ref="A27:M27"/>
    <mergeCell ref="A28:E28"/>
    <mergeCell ref="F28:G28"/>
    <mergeCell ref="H28:I28"/>
    <mergeCell ref="J28:K28"/>
    <mergeCell ref="L28:M28"/>
    <mergeCell ref="N28:O28"/>
    <mergeCell ref="A33:E33"/>
    <mergeCell ref="F29:G29"/>
    <mergeCell ref="H29:I29"/>
    <mergeCell ref="A44:E44"/>
    <mergeCell ref="F44:P44"/>
    <mergeCell ref="A40:E40"/>
    <mergeCell ref="A41:E41"/>
    <mergeCell ref="F41:P41"/>
    <mergeCell ref="A42:E42"/>
    <mergeCell ref="F42:P42"/>
    <mergeCell ref="A43:E43"/>
    <mergeCell ref="F43:P4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B4AA-0879-4C0B-B175-484C4ED6F3EE}">
  <dimension ref="A1:AK50"/>
  <sheetViews>
    <sheetView topLeftCell="A13" zoomScale="55" zoomScaleNormal="55" zoomScaleSheetLayoutView="40" zoomScalePageLayoutView="25" workbookViewId="0">
      <selection activeCell="N28" sqref="N28:O28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72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2.88671875" customWidth="1"/>
    <col min="27" max="27" width="8.77734375" bestFit="1" customWidth="1"/>
  </cols>
  <sheetData>
    <row r="1" spans="1:37" ht="19.95" customHeight="1" x14ac:dyDescent="0.3">
      <c r="A1" s="70" t="s">
        <v>116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7" t="s">
        <v>36</v>
      </c>
      <c r="M1" s="87"/>
      <c r="N1" s="87"/>
      <c r="O1" s="87"/>
      <c r="P1" s="88" t="s">
        <v>35</v>
      </c>
    </row>
    <row r="2" spans="1:37" ht="19.95" customHeight="1" x14ac:dyDescent="0.3">
      <c r="A2" s="87" t="s">
        <v>117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 t="s">
        <v>34</v>
      </c>
      <c r="M2" s="87"/>
      <c r="N2" s="87"/>
      <c r="O2" s="87"/>
      <c r="P2" s="89"/>
    </row>
    <row r="3" spans="1:37" ht="19.95" customHeight="1" x14ac:dyDescent="0.3"/>
    <row r="4" spans="1:37" ht="19.95" customHeight="1" x14ac:dyDescent="0.3">
      <c r="A4" s="50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1"/>
      <c r="N4" s="10"/>
      <c r="O4" s="10"/>
    </row>
    <row r="5" spans="1:37" ht="19.95" customHeight="1" x14ac:dyDescent="0.3">
      <c r="A5" s="58" t="s">
        <v>17</v>
      </c>
      <c r="B5" s="58"/>
      <c r="C5" s="58"/>
      <c r="D5" s="58"/>
      <c r="E5" s="58"/>
      <c r="F5" s="58" t="s">
        <v>16</v>
      </c>
      <c r="G5" s="58"/>
      <c r="H5" s="58" t="s">
        <v>15</v>
      </c>
      <c r="I5" s="58"/>
      <c r="J5" s="58" t="s">
        <v>14</v>
      </c>
      <c r="K5" s="58"/>
      <c r="L5" s="58" t="s">
        <v>13</v>
      </c>
      <c r="M5" s="58"/>
      <c r="N5" s="59" t="s">
        <v>149</v>
      </c>
      <c r="O5" s="59"/>
      <c r="P5" s="8" t="s">
        <v>32</v>
      </c>
      <c r="Q5" s="3"/>
    </row>
    <row r="6" spans="1:37" ht="82.2" customHeight="1" x14ac:dyDescent="0.3">
      <c r="A6" s="60" t="s">
        <v>70</v>
      </c>
      <c r="B6" s="60"/>
      <c r="C6" s="60"/>
      <c r="D6" s="60"/>
      <c r="E6" s="60"/>
      <c r="F6" s="61">
        <v>4</v>
      </c>
      <c r="G6" s="61"/>
      <c r="H6" s="58">
        <v>5</v>
      </c>
      <c r="I6" s="58"/>
      <c r="J6" s="85" t="s">
        <v>94</v>
      </c>
      <c r="K6" s="85"/>
      <c r="L6" s="86">
        <v>0.8</v>
      </c>
      <c r="M6" s="86"/>
      <c r="N6" s="64"/>
      <c r="O6" s="64"/>
      <c r="P6" s="7" t="s">
        <v>118</v>
      </c>
      <c r="Q6" s="3"/>
    </row>
    <row r="7" spans="1:37" ht="30" customHeight="1" x14ac:dyDescent="0.3">
      <c r="A7" s="60" t="s">
        <v>71</v>
      </c>
      <c r="B7" s="60"/>
      <c r="C7" s="60"/>
      <c r="D7" s="60"/>
      <c r="E7" s="60"/>
      <c r="F7" s="61">
        <v>5</v>
      </c>
      <c r="G7" s="61"/>
      <c r="H7" s="68" t="s">
        <v>142</v>
      </c>
      <c r="I7" s="68"/>
      <c r="J7" s="62" t="s">
        <v>94</v>
      </c>
      <c r="K7" s="62"/>
      <c r="L7" s="69" t="s">
        <v>144</v>
      </c>
      <c r="M7" s="41"/>
      <c r="N7" s="64"/>
      <c r="O7" s="64"/>
      <c r="P7" s="8" t="s">
        <v>119</v>
      </c>
      <c r="Q7" s="3"/>
    </row>
    <row r="8" spans="1:37" ht="69" customHeight="1" x14ac:dyDescent="0.3">
      <c r="A8" s="60" t="s">
        <v>72</v>
      </c>
      <c r="B8" s="60"/>
      <c r="C8" s="60"/>
      <c r="D8" s="60"/>
      <c r="E8" s="60"/>
      <c r="F8" s="61">
        <v>3</v>
      </c>
      <c r="G8" s="61"/>
      <c r="H8" s="68" t="s">
        <v>132</v>
      </c>
      <c r="I8" s="68"/>
      <c r="J8" s="62" t="s">
        <v>21</v>
      </c>
      <c r="K8" s="62"/>
      <c r="L8" s="73" t="s">
        <v>113</v>
      </c>
      <c r="M8" s="73"/>
      <c r="N8" s="46"/>
      <c r="O8" s="46"/>
      <c r="P8" s="7" t="s">
        <v>120</v>
      </c>
      <c r="Q8" s="3"/>
    </row>
    <row r="9" spans="1:37" ht="69" customHeight="1" x14ac:dyDescent="0.3">
      <c r="A9" s="60" t="s">
        <v>73</v>
      </c>
      <c r="B9" s="60"/>
      <c r="C9" s="60"/>
      <c r="D9" s="60"/>
      <c r="E9" s="60"/>
      <c r="F9" s="61">
        <v>4</v>
      </c>
      <c r="G9" s="61"/>
      <c r="H9" s="68" t="s">
        <v>133</v>
      </c>
      <c r="I9" s="68"/>
      <c r="J9" s="62" t="s">
        <v>21</v>
      </c>
      <c r="K9" s="62"/>
      <c r="L9" s="84" t="s">
        <v>3</v>
      </c>
      <c r="M9" s="84"/>
      <c r="N9" s="46"/>
      <c r="O9" s="46"/>
      <c r="P9" s="7" t="s">
        <v>120</v>
      </c>
      <c r="Q9" s="3"/>
    </row>
    <row r="10" spans="1:37" ht="68.400000000000006" customHeight="1" x14ac:dyDescent="0.3">
      <c r="A10" s="47" t="s">
        <v>98</v>
      </c>
      <c r="B10" s="48"/>
      <c r="C10" s="48"/>
      <c r="D10" s="48"/>
      <c r="E10" s="49"/>
      <c r="F10" s="61">
        <v>3</v>
      </c>
      <c r="G10" s="61"/>
      <c r="H10" s="52" t="s">
        <v>132</v>
      </c>
      <c r="I10" s="53"/>
      <c r="J10" s="62" t="s">
        <v>24</v>
      </c>
      <c r="K10" s="62"/>
      <c r="L10" s="84" t="s">
        <v>23</v>
      </c>
      <c r="M10" s="84"/>
      <c r="N10" s="46"/>
      <c r="O10" s="46"/>
      <c r="P10" s="7" t="s">
        <v>121</v>
      </c>
      <c r="Q10" s="3"/>
      <c r="R10" s="80" t="s">
        <v>30</v>
      </c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ht="30" customHeight="1" x14ac:dyDescent="0.3">
      <c r="A11" s="47" t="s">
        <v>25</v>
      </c>
      <c r="B11" s="48"/>
      <c r="C11" s="48"/>
      <c r="D11" s="48"/>
      <c r="E11" s="49"/>
      <c r="F11" s="50">
        <v>3</v>
      </c>
      <c r="G11" s="51"/>
      <c r="H11" s="52" t="s">
        <v>134</v>
      </c>
      <c r="I11" s="53"/>
      <c r="J11" s="54" t="s">
        <v>9</v>
      </c>
      <c r="K11" s="55"/>
      <c r="L11" s="45" t="s">
        <v>3</v>
      </c>
      <c r="M11" s="45"/>
      <c r="N11" s="46"/>
      <c r="O11" s="46"/>
      <c r="P11" s="8" t="s">
        <v>120</v>
      </c>
      <c r="Q11" s="3"/>
      <c r="R11" s="82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</row>
    <row r="12" spans="1:37" ht="30" customHeight="1" x14ac:dyDescent="0.3">
      <c r="A12" s="60" t="s">
        <v>74</v>
      </c>
      <c r="B12" s="60"/>
      <c r="C12" s="60"/>
      <c r="D12" s="60"/>
      <c r="E12" s="60"/>
      <c r="F12" s="61">
        <v>3</v>
      </c>
      <c r="G12" s="61"/>
      <c r="H12" s="68" t="s">
        <v>133</v>
      </c>
      <c r="I12" s="68"/>
      <c r="J12" s="54" t="s">
        <v>21</v>
      </c>
      <c r="K12" s="55"/>
      <c r="L12" s="41" t="s">
        <v>20</v>
      </c>
      <c r="M12" s="41"/>
      <c r="N12" s="46"/>
      <c r="O12" s="46"/>
      <c r="P12" s="8" t="s">
        <v>123</v>
      </c>
      <c r="Q12" s="3"/>
      <c r="U12" s="16">
        <v>1</v>
      </c>
      <c r="V12" s="15">
        <v>0.97499999999999998</v>
      </c>
      <c r="W12" s="14">
        <v>0.95</v>
      </c>
      <c r="X12" s="14">
        <v>0.92500000000000004</v>
      </c>
      <c r="Y12" s="14">
        <v>0.9</v>
      </c>
      <c r="Z12" s="14">
        <v>0.875</v>
      </c>
      <c r="AA12" s="14">
        <v>0.85</v>
      </c>
      <c r="AB12" s="14">
        <v>0.82499999999999996</v>
      </c>
      <c r="AC12" s="14">
        <v>0.8</v>
      </c>
      <c r="AD12" s="14">
        <v>0.77500000000000002</v>
      </c>
      <c r="AE12" s="14">
        <v>0.75</v>
      </c>
      <c r="AF12" s="14">
        <v>0.72499999999999998</v>
      </c>
      <c r="AG12" s="14">
        <v>0.7</v>
      </c>
      <c r="AH12" s="14">
        <v>0.67500000000000004</v>
      </c>
      <c r="AI12" s="14">
        <v>0.65</v>
      </c>
      <c r="AJ12" s="14">
        <v>0.625</v>
      </c>
      <c r="AK12" s="14">
        <v>0.6</v>
      </c>
    </row>
    <row r="13" spans="1:37" ht="30" customHeight="1" x14ac:dyDescent="0.3">
      <c r="A13" s="47" t="s">
        <v>75</v>
      </c>
      <c r="B13" s="48"/>
      <c r="C13" s="48"/>
      <c r="D13" s="48"/>
      <c r="E13" s="49"/>
      <c r="F13" s="50">
        <v>2</v>
      </c>
      <c r="G13" s="51"/>
      <c r="H13" s="52" t="s">
        <v>31</v>
      </c>
      <c r="I13" s="53"/>
      <c r="J13" s="54" t="s">
        <v>9</v>
      </c>
      <c r="K13" s="55"/>
      <c r="L13" s="56" t="s">
        <v>3</v>
      </c>
      <c r="M13" s="56"/>
      <c r="N13" s="46"/>
      <c r="O13" s="46"/>
      <c r="P13" s="8" t="s">
        <v>122</v>
      </c>
      <c r="Q13" s="3"/>
      <c r="R13" s="78" t="s">
        <v>29</v>
      </c>
      <c r="S13" s="78"/>
      <c r="T13" s="78"/>
      <c r="U13" s="79">
        <f>V23*U12</f>
        <v>0</v>
      </c>
      <c r="V13" s="74">
        <f>V12*U13</f>
        <v>0</v>
      </c>
      <c r="W13" s="74">
        <f>W12*U13</f>
        <v>0</v>
      </c>
      <c r="X13" s="74">
        <f>X12*U13</f>
        <v>0</v>
      </c>
      <c r="Y13" s="74">
        <f>Y12*U13</f>
        <v>0</v>
      </c>
      <c r="Z13" s="74">
        <f>Z12*U13</f>
        <v>0</v>
      </c>
      <c r="AA13" s="74">
        <f>AA12*U13</f>
        <v>0</v>
      </c>
      <c r="AB13" s="74">
        <f>AB12*U13</f>
        <v>0</v>
      </c>
      <c r="AC13" s="74">
        <f>AC12*U13</f>
        <v>0</v>
      </c>
      <c r="AD13" s="74">
        <f>AD12*U13</f>
        <v>0</v>
      </c>
      <c r="AE13" s="74">
        <f>AE12*U13</f>
        <v>0</v>
      </c>
      <c r="AF13" s="74">
        <f>AF12*U13</f>
        <v>0</v>
      </c>
      <c r="AG13" s="74">
        <f>AG12*U13</f>
        <v>0</v>
      </c>
      <c r="AH13" s="74">
        <f>AH12*U13</f>
        <v>0</v>
      </c>
      <c r="AI13" s="74">
        <f>AI12*U13</f>
        <v>0</v>
      </c>
      <c r="AJ13" s="74">
        <f>AJ12*U13</f>
        <v>0</v>
      </c>
      <c r="AK13" s="74">
        <f>AK12*U13</f>
        <v>0</v>
      </c>
    </row>
    <row r="14" spans="1:37" ht="30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2"/>
      <c r="P14" s="9"/>
      <c r="Q14" s="3"/>
      <c r="R14" s="77"/>
      <c r="S14" s="77"/>
      <c r="T14" s="77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2"/>
      <c r="P15" s="9"/>
      <c r="Q15" s="3"/>
      <c r="R15" s="77" t="s">
        <v>28</v>
      </c>
      <c r="S15" s="77"/>
      <c r="T15" s="77"/>
      <c r="U15" s="74">
        <f>V24</f>
        <v>0</v>
      </c>
      <c r="V15" s="74">
        <f>V12*U15</f>
        <v>0</v>
      </c>
      <c r="W15" s="74">
        <f>W12*U15</f>
        <v>0</v>
      </c>
      <c r="X15" s="74">
        <f>X12*U15</f>
        <v>0</v>
      </c>
      <c r="Y15" s="74">
        <f>Y12*U15</f>
        <v>0</v>
      </c>
      <c r="Z15" s="74">
        <f>Z12*U15</f>
        <v>0</v>
      </c>
      <c r="AA15" s="74">
        <f>AA12*U15</f>
        <v>0</v>
      </c>
      <c r="AB15" s="74">
        <f>AB12*U15</f>
        <v>0</v>
      </c>
      <c r="AC15" s="74">
        <f>AC12*U15</f>
        <v>0</v>
      </c>
      <c r="AD15" s="74">
        <f>AD12*U15</f>
        <v>0</v>
      </c>
      <c r="AE15" s="74">
        <f>AE12*U15</f>
        <v>0</v>
      </c>
      <c r="AF15" s="74">
        <f>AF12*U15</f>
        <v>0</v>
      </c>
      <c r="AG15" s="74">
        <f>AG12*U15</f>
        <v>0</v>
      </c>
      <c r="AH15" s="74">
        <f>AH12*U15</f>
        <v>0</v>
      </c>
      <c r="AI15" s="74">
        <f>AI12*U15</f>
        <v>0</v>
      </c>
      <c r="AJ15" s="74">
        <f>AJ12*U15</f>
        <v>0</v>
      </c>
      <c r="AK15" s="74">
        <f>AK12*U15</f>
        <v>0</v>
      </c>
    </row>
    <row r="16" spans="1:37" ht="30" customHeight="1" x14ac:dyDescent="0.3">
      <c r="A16" s="50" t="s">
        <v>27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1"/>
      <c r="N16" s="10"/>
      <c r="O16" s="10"/>
      <c r="P16" s="9"/>
      <c r="Q16" s="3"/>
      <c r="R16" s="77"/>
      <c r="S16" s="77"/>
      <c r="T16" s="77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30" customHeight="1" x14ac:dyDescent="0.3">
      <c r="A17" s="58" t="s">
        <v>17</v>
      </c>
      <c r="B17" s="58"/>
      <c r="C17" s="58"/>
      <c r="D17" s="58"/>
      <c r="E17" s="58"/>
      <c r="F17" s="58" t="s">
        <v>16</v>
      </c>
      <c r="G17" s="58"/>
      <c r="H17" s="58" t="s">
        <v>15</v>
      </c>
      <c r="I17" s="58"/>
      <c r="J17" s="58" t="s">
        <v>14</v>
      </c>
      <c r="K17" s="58"/>
      <c r="L17" s="58" t="s">
        <v>13</v>
      </c>
      <c r="M17" s="58"/>
      <c r="N17" s="59" t="s">
        <v>149</v>
      </c>
      <c r="O17" s="59"/>
      <c r="P17" s="8"/>
      <c r="Q17" s="3"/>
      <c r="R17" s="77" t="s">
        <v>19</v>
      </c>
      <c r="S17" s="77"/>
      <c r="T17" s="77"/>
      <c r="U17" s="74">
        <f>V25</f>
        <v>0</v>
      </c>
      <c r="V17" s="74">
        <f>V12*U17</f>
        <v>0</v>
      </c>
      <c r="W17" s="74">
        <f>W12*U17</f>
        <v>0</v>
      </c>
      <c r="X17" s="74">
        <f>X12*U17</f>
        <v>0</v>
      </c>
      <c r="Y17" s="74">
        <f>Y12*U17</f>
        <v>0</v>
      </c>
      <c r="Z17" s="74">
        <f>Z12*U17</f>
        <v>0</v>
      </c>
      <c r="AA17" s="74">
        <f>AA12*U17</f>
        <v>0</v>
      </c>
      <c r="AB17" s="74">
        <f>AB12*U17</f>
        <v>0</v>
      </c>
      <c r="AC17" s="74">
        <f>AC12*U17</f>
        <v>0</v>
      </c>
      <c r="AD17" s="74">
        <f>AD12*U17</f>
        <v>0</v>
      </c>
      <c r="AE17" s="74">
        <f>AE12*U17</f>
        <v>0</v>
      </c>
      <c r="AF17" s="74">
        <f>AF12*U17</f>
        <v>0</v>
      </c>
      <c r="AG17" s="74">
        <f>AG12*U17</f>
        <v>0</v>
      </c>
      <c r="AH17" s="74">
        <f>AH12*U17</f>
        <v>0</v>
      </c>
      <c r="AI17" s="74">
        <f>AI12*U17</f>
        <v>0</v>
      </c>
      <c r="AJ17" s="74">
        <f>AJ12*U17</f>
        <v>0</v>
      </c>
      <c r="AK17" s="74">
        <f>AK12*U17</f>
        <v>0</v>
      </c>
    </row>
    <row r="18" spans="1:37" ht="30" customHeight="1" x14ac:dyDescent="0.3">
      <c r="A18" s="60" t="s">
        <v>81</v>
      </c>
      <c r="B18" s="60"/>
      <c r="C18" s="60"/>
      <c r="D18" s="60"/>
      <c r="E18" s="60"/>
      <c r="F18" s="61">
        <v>3</v>
      </c>
      <c r="G18" s="61"/>
      <c r="H18" s="58">
        <v>5</v>
      </c>
      <c r="I18" s="58"/>
      <c r="J18" s="62" t="s">
        <v>94</v>
      </c>
      <c r="K18" s="62"/>
      <c r="L18" s="76">
        <v>0.82499999999999996</v>
      </c>
      <c r="M18" s="41"/>
      <c r="N18" s="64"/>
      <c r="O18" s="64"/>
      <c r="P18" s="8"/>
      <c r="Q18" s="3"/>
      <c r="R18" s="77"/>
      <c r="S18" s="77"/>
      <c r="T18" s="77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64.8" customHeight="1" x14ac:dyDescent="0.3">
      <c r="A19" s="60" t="s">
        <v>82</v>
      </c>
      <c r="B19" s="60"/>
      <c r="C19" s="60"/>
      <c r="D19" s="60"/>
      <c r="E19" s="60"/>
      <c r="F19" s="61" t="s">
        <v>91</v>
      </c>
      <c r="G19" s="61"/>
      <c r="H19" s="68" t="s">
        <v>92</v>
      </c>
      <c r="I19" s="68"/>
      <c r="J19" s="62" t="s">
        <v>94</v>
      </c>
      <c r="K19" s="62"/>
      <c r="L19" s="71" t="s">
        <v>148</v>
      </c>
      <c r="M19" s="71"/>
      <c r="N19" s="64"/>
      <c r="O19" s="64"/>
      <c r="P19" s="7" t="s">
        <v>125</v>
      </c>
      <c r="Q19" s="3"/>
    </row>
    <row r="20" spans="1:37" ht="30.6" customHeight="1" x14ac:dyDescent="0.3">
      <c r="A20" s="72" t="s">
        <v>83</v>
      </c>
      <c r="B20" s="72"/>
      <c r="C20" s="72"/>
      <c r="D20" s="72"/>
      <c r="E20" s="72"/>
      <c r="F20" s="61">
        <v>3</v>
      </c>
      <c r="G20" s="61"/>
      <c r="H20" s="68" t="s">
        <v>133</v>
      </c>
      <c r="I20" s="68"/>
      <c r="J20" s="62" t="s">
        <v>21</v>
      </c>
      <c r="K20" s="62"/>
      <c r="L20" s="73" t="s">
        <v>5</v>
      </c>
      <c r="M20" s="73"/>
      <c r="N20" s="46"/>
      <c r="O20" s="46"/>
      <c r="P20" s="7" t="s">
        <v>126</v>
      </c>
      <c r="Q20" s="3"/>
    </row>
    <row r="21" spans="1:37" ht="30" customHeight="1" x14ac:dyDescent="0.3">
      <c r="A21" s="60" t="s">
        <v>84</v>
      </c>
      <c r="B21" s="60"/>
      <c r="C21" s="60"/>
      <c r="D21" s="60"/>
      <c r="E21" s="60"/>
      <c r="F21" s="61">
        <v>2</v>
      </c>
      <c r="G21" s="61"/>
      <c r="H21" s="68" t="s">
        <v>132</v>
      </c>
      <c r="I21" s="68"/>
      <c r="J21" s="62" t="s">
        <v>21</v>
      </c>
      <c r="K21" s="62"/>
      <c r="L21" s="45" t="s">
        <v>3</v>
      </c>
      <c r="M21" s="45"/>
      <c r="N21" s="46"/>
      <c r="O21" s="46"/>
      <c r="P21" s="7" t="s">
        <v>127</v>
      </c>
      <c r="Q21" s="3"/>
    </row>
    <row r="22" spans="1:37" ht="30" customHeight="1" x14ac:dyDescent="0.3">
      <c r="A22" s="60" t="s">
        <v>85</v>
      </c>
      <c r="B22" s="60"/>
      <c r="C22" s="60"/>
      <c r="D22" s="60"/>
      <c r="E22" s="60"/>
      <c r="F22" s="61" t="s">
        <v>128</v>
      </c>
      <c r="G22" s="61"/>
      <c r="H22" s="52" t="s">
        <v>135</v>
      </c>
      <c r="I22" s="53"/>
      <c r="J22" s="62" t="s">
        <v>9</v>
      </c>
      <c r="K22" s="62"/>
      <c r="L22" s="45" t="s">
        <v>3</v>
      </c>
      <c r="M22" s="45"/>
      <c r="N22" s="46"/>
      <c r="O22" s="46"/>
      <c r="P22" s="8" t="s">
        <v>129</v>
      </c>
      <c r="Q22" s="3"/>
      <c r="S22" s="70" t="s">
        <v>26</v>
      </c>
      <c r="T22" s="70"/>
      <c r="U22" s="70"/>
      <c r="V22" s="70"/>
      <c r="W22" s="70"/>
      <c r="X22" s="70"/>
    </row>
    <row r="23" spans="1:37" ht="30" customHeight="1" x14ac:dyDescent="0.3">
      <c r="A23" s="60" t="s">
        <v>86</v>
      </c>
      <c r="B23" s="60"/>
      <c r="C23" s="60"/>
      <c r="D23" s="60"/>
      <c r="E23" s="60"/>
      <c r="F23" s="61">
        <v>3</v>
      </c>
      <c r="G23" s="61"/>
      <c r="H23" s="68" t="s">
        <v>132</v>
      </c>
      <c r="I23" s="68"/>
      <c r="J23" s="62" t="s">
        <v>9</v>
      </c>
      <c r="K23" s="62"/>
      <c r="L23" s="45" t="s">
        <v>115</v>
      </c>
      <c r="M23" s="45"/>
      <c r="N23" s="46"/>
      <c r="O23" s="46"/>
      <c r="P23" s="7" t="s">
        <v>130</v>
      </c>
      <c r="Q23" s="3"/>
      <c r="S23" s="70" t="s">
        <v>11</v>
      </c>
      <c r="T23" s="70"/>
      <c r="U23" s="70"/>
      <c r="V23" s="70">
        <v>0</v>
      </c>
      <c r="W23" s="70"/>
      <c r="X23" s="70"/>
    </row>
    <row r="24" spans="1:37" ht="47.4" customHeight="1" x14ac:dyDescent="0.3">
      <c r="A24" s="60" t="s">
        <v>87</v>
      </c>
      <c r="B24" s="60"/>
      <c r="C24" s="60"/>
      <c r="D24" s="60"/>
      <c r="E24" s="60"/>
      <c r="F24" s="61">
        <v>3</v>
      </c>
      <c r="G24" s="61"/>
      <c r="H24" s="52" t="s">
        <v>93</v>
      </c>
      <c r="I24" s="53"/>
      <c r="J24" s="54" t="s">
        <v>9</v>
      </c>
      <c r="K24" s="55"/>
      <c r="L24" s="41" t="s">
        <v>3</v>
      </c>
      <c r="M24" s="41"/>
      <c r="N24" s="46"/>
      <c r="O24" s="46"/>
      <c r="P24" s="7"/>
      <c r="Q24" s="3"/>
      <c r="S24" s="70" t="s">
        <v>22</v>
      </c>
      <c r="T24" s="70"/>
      <c r="U24" s="70"/>
      <c r="V24" s="70">
        <v>0</v>
      </c>
      <c r="W24" s="70"/>
      <c r="X24" s="70"/>
    </row>
    <row r="25" spans="1:37" ht="30" customHeight="1" x14ac:dyDescent="0.3">
      <c r="A25" s="60" t="s">
        <v>88</v>
      </c>
      <c r="B25" s="60"/>
      <c r="C25" s="60"/>
      <c r="D25" s="60"/>
      <c r="E25" s="60"/>
      <c r="F25" s="61">
        <v>3</v>
      </c>
      <c r="G25" s="61"/>
      <c r="H25" s="52" t="s">
        <v>10</v>
      </c>
      <c r="I25" s="53"/>
      <c r="J25" s="54"/>
      <c r="K25" s="55"/>
      <c r="L25" s="56"/>
      <c r="M25" s="56"/>
      <c r="N25" s="46"/>
      <c r="O25" s="46"/>
      <c r="P25" s="8"/>
      <c r="Q25" s="3"/>
      <c r="S25" s="70" t="s">
        <v>19</v>
      </c>
      <c r="T25" s="70"/>
      <c r="U25" s="70"/>
      <c r="V25" s="70">
        <v>0</v>
      </c>
      <c r="W25" s="70"/>
      <c r="X25" s="70"/>
    </row>
    <row r="26" spans="1:37" ht="30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2"/>
      <c r="P26" s="37"/>
      <c r="Q26" s="3"/>
    </row>
    <row r="27" spans="1:37" ht="30" customHeight="1" x14ac:dyDescent="0.3">
      <c r="A27" s="50" t="s">
        <v>18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1"/>
      <c r="N27" s="10"/>
      <c r="O27" s="10"/>
      <c r="P27" s="9"/>
      <c r="Q27" s="3"/>
    </row>
    <row r="28" spans="1:37" ht="30" customHeight="1" x14ac:dyDescent="0.3">
      <c r="A28" s="58" t="s">
        <v>17</v>
      </c>
      <c r="B28" s="58"/>
      <c r="C28" s="58"/>
      <c r="D28" s="58"/>
      <c r="E28" s="58"/>
      <c r="F28" s="58" t="s">
        <v>16</v>
      </c>
      <c r="G28" s="58"/>
      <c r="H28" s="58" t="s">
        <v>15</v>
      </c>
      <c r="I28" s="58"/>
      <c r="J28" s="58" t="s">
        <v>14</v>
      </c>
      <c r="K28" s="58"/>
      <c r="L28" s="58" t="s">
        <v>13</v>
      </c>
      <c r="M28" s="58"/>
      <c r="N28" s="59" t="s">
        <v>149</v>
      </c>
      <c r="O28" s="59"/>
      <c r="P28" s="8"/>
      <c r="Q28" s="3"/>
      <c r="T28" s="92" t="s">
        <v>102</v>
      </c>
      <c r="U28" s="93"/>
      <c r="V28" s="93"/>
      <c r="W28" s="94"/>
    </row>
    <row r="29" spans="1:37" ht="30" customHeight="1" x14ac:dyDescent="0.3">
      <c r="A29" s="60" t="s">
        <v>76</v>
      </c>
      <c r="B29" s="60"/>
      <c r="C29" s="60"/>
      <c r="D29" s="60"/>
      <c r="E29" s="60"/>
      <c r="F29" s="61">
        <v>4</v>
      </c>
      <c r="G29" s="61"/>
      <c r="H29" s="58">
        <v>5</v>
      </c>
      <c r="I29" s="58"/>
      <c r="J29" s="62" t="s">
        <v>21</v>
      </c>
      <c r="K29" s="62"/>
      <c r="L29" s="63">
        <v>0.8</v>
      </c>
      <c r="M29" s="63"/>
      <c r="N29" s="64"/>
      <c r="O29" s="64"/>
      <c r="P29" s="7" t="s">
        <v>131</v>
      </c>
      <c r="Q29" s="3"/>
      <c r="T29" s="35" t="s">
        <v>56</v>
      </c>
      <c r="U29" s="35" t="s">
        <v>55</v>
      </c>
      <c r="V29" s="35" t="s">
        <v>54</v>
      </c>
      <c r="W29" s="35" t="s">
        <v>53</v>
      </c>
    </row>
    <row r="30" spans="1:37" ht="30" customHeight="1" x14ac:dyDescent="0.3">
      <c r="A30" s="60" t="s">
        <v>78</v>
      </c>
      <c r="B30" s="60"/>
      <c r="C30" s="60"/>
      <c r="D30" s="60"/>
      <c r="E30" s="60"/>
      <c r="F30" s="61">
        <v>3</v>
      </c>
      <c r="G30" s="61"/>
      <c r="H30" s="68" t="s">
        <v>134</v>
      </c>
      <c r="I30" s="68"/>
      <c r="J30" s="62" t="s">
        <v>9</v>
      </c>
      <c r="K30" s="62"/>
      <c r="L30" s="69" t="s">
        <v>145</v>
      </c>
      <c r="M30" s="41"/>
      <c r="N30" s="64"/>
      <c r="O30" s="64"/>
      <c r="P30" s="8" t="s">
        <v>120</v>
      </c>
      <c r="Q30" s="3"/>
      <c r="S30" s="36" t="s">
        <v>103</v>
      </c>
      <c r="T30" s="35">
        <v>11</v>
      </c>
      <c r="U30" s="35"/>
      <c r="V30" s="35"/>
      <c r="W30" s="35"/>
    </row>
    <row r="31" spans="1:37" ht="30" customHeight="1" x14ac:dyDescent="0.3">
      <c r="A31" s="65" t="s">
        <v>111</v>
      </c>
      <c r="B31" s="66"/>
      <c r="C31" s="66"/>
      <c r="D31" s="66"/>
      <c r="E31" s="67"/>
      <c r="F31" s="61">
        <v>3</v>
      </c>
      <c r="G31" s="61"/>
      <c r="H31" s="68" t="s">
        <v>133</v>
      </c>
      <c r="I31" s="68"/>
      <c r="J31" s="62" t="s">
        <v>21</v>
      </c>
      <c r="K31" s="62"/>
      <c r="L31" s="45" t="s">
        <v>114</v>
      </c>
      <c r="M31" s="45"/>
      <c r="N31" s="46"/>
      <c r="O31" s="46"/>
      <c r="P31" s="7" t="s">
        <v>120</v>
      </c>
      <c r="Q31" s="3"/>
      <c r="S31" s="36" t="s">
        <v>104</v>
      </c>
      <c r="T31" s="35">
        <v>12</v>
      </c>
      <c r="U31" s="35"/>
      <c r="V31" s="35"/>
      <c r="W31" s="35"/>
    </row>
    <row r="32" spans="1:37" ht="30" customHeight="1" x14ac:dyDescent="0.3">
      <c r="A32" s="47" t="s">
        <v>112</v>
      </c>
      <c r="B32" s="48"/>
      <c r="C32" s="48"/>
      <c r="D32" s="48"/>
      <c r="E32" s="49"/>
      <c r="F32" s="61">
        <v>3</v>
      </c>
      <c r="G32" s="61"/>
      <c r="H32" s="68" t="s">
        <v>136</v>
      </c>
      <c r="I32" s="68"/>
      <c r="J32" s="62" t="s">
        <v>9</v>
      </c>
      <c r="K32" s="62"/>
      <c r="L32" s="45" t="s">
        <v>3</v>
      </c>
      <c r="M32" s="45"/>
      <c r="N32" s="46"/>
      <c r="O32" s="46"/>
      <c r="P32" s="8" t="s">
        <v>119</v>
      </c>
      <c r="Q32" s="3"/>
      <c r="S32" s="36" t="s">
        <v>105</v>
      </c>
      <c r="T32" s="35">
        <v>13</v>
      </c>
      <c r="U32" s="35"/>
      <c r="V32" s="35"/>
      <c r="W32" s="35"/>
    </row>
    <row r="33" spans="1:29" ht="30" customHeight="1" x14ac:dyDescent="0.3">
      <c r="A33" s="60" t="s">
        <v>99</v>
      </c>
      <c r="B33" s="60"/>
      <c r="C33" s="60"/>
      <c r="D33" s="60"/>
      <c r="E33" s="60"/>
      <c r="F33" s="50">
        <v>3</v>
      </c>
      <c r="G33" s="51"/>
      <c r="H33" s="52" t="s">
        <v>89</v>
      </c>
      <c r="I33" s="53"/>
      <c r="J33" s="54" t="s">
        <v>21</v>
      </c>
      <c r="K33" s="55"/>
      <c r="L33" s="95">
        <v>0.77500000000000002</v>
      </c>
      <c r="M33" s="96"/>
      <c r="N33" s="90"/>
      <c r="O33" s="91"/>
      <c r="P33" s="7"/>
      <c r="Q33" s="3"/>
      <c r="S33" s="36"/>
      <c r="T33" s="35"/>
      <c r="U33" s="35"/>
      <c r="V33" s="35"/>
      <c r="W33" s="35"/>
    </row>
    <row r="34" spans="1:29" ht="30" customHeight="1" x14ac:dyDescent="0.3">
      <c r="A34" s="60" t="s">
        <v>77</v>
      </c>
      <c r="B34" s="60"/>
      <c r="C34" s="60"/>
      <c r="D34" s="60"/>
      <c r="E34" s="60"/>
      <c r="F34" s="50">
        <v>3</v>
      </c>
      <c r="G34" s="51"/>
      <c r="H34" s="52" t="s">
        <v>134</v>
      </c>
      <c r="I34" s="53"/>
      <c r="J34" s="54" t="s">
        <v>9</v>
      </c>
      <c r="K34" s="55"/>
      <c r="L34" s="45" t="s">
        <v>3</v>
      </c>
      <c r="M34" s="45"/>
      <c r="N34" s="46"/>
      <c r="O34" s="46"/>
      <c r="P34" s="7" t="s">
        <v>121</v>
      </c>
      <c r="Q34" s="3"/>
      <c r="S34" s="36" t="s">
        <v>106</v>
      </c>
      <c r="T34" s="35">
        <v>5</v>
      </c>
      <c r="U34" s="35"/>
      <c r="V34" s="35"/>
      <c r="W34" s="35"/>
    </row>
    <row r="35" spans="1:29" ht="30" customHeight="1" x14ac:dyDescent="0.3">
      <c r="A35" s="47" t="s">
        <v>79</v>
      </c>
      <c r="B35" s="48"/>
      <c r="C35" s="48"/>
      <c r="D35" s="48"/>
      <c r="E35" s="49"/>
      <c r="F35" s="50">
        <v>3</v>
      </c>
      <c r="G35" s="51"/>
      <c r="H35" s="52" t="s">
        <v>133</v>
      </c>
      <c r="I35" s="53"/>
      <c r="J35" s="54" t="s">
        <v>21</v>
      </c>
      <c r="K35" s="55"/>
      <c r="L35" s="41" t="s">
        <v>20</v>
      </c>
      <c r="M35" s="41"/>
      <c r="N35" s="90"/>
      <c r="O35" s="91"/>
      <c r="P35" s="8" t="s">
        <v>123</v>
      </c>
      <c r="Q35" s="3"/>
      <c r="S35" s="36" t="s">
        <v>107</v>
      </c>
      <c r="T35" s="35">
        <v>6</v>
      </c>
      <c r="U35" s="35"/>
      <c r="V35" s="35"/>
      <c r="W35" s="35"/>
    </row>
    <row r="36" spans="1:29" ht="30" customHeight="1" x14ac:dyDescent="0.3">
      <c r="A36" s="47" t="s">
        <v>80</v>
      </c>
      <c r="B36" s="48"/>
      <c r="C36" s="48"/>
      <c r="D36" s="48"/>
      <c r="E36" s="49"/>
      <c r="F36" s="50">
        <v>3</v>
      </c>
      <c r="G36" s="51"/>
      <c r="H36" s="52" t="s">
        <v>134</v>
      </c>
      <c r="I36" s="53"/>
      <c r="J36" s="54" t="s">
        <v>9</v>
      </c>
      <c r="K36" s="55"/>
      <c r="L36" s="56" t="s">
        <v>3</v>
      </c>
      <c r="M36" s="56"/>
      <c r="N36" s="46"/>
      <c r="O36" s="46"/>
      <c r="P36" s="8" t="s">
        <v>122</v>
      </c>
      <c r="Q36" s="3"/>
      <c r="S36" s="36" t="s">
        <v>108</v>
      </c>
      <c r="T36" s="35">
        <v>10</v>
      </c>
      <c r="U36" s="35"/>
      <c r="V36" s="35"/>
      <c r="W36" s="35"/>
    </row>
    <row r="37" spans="1:29" ht="30" customHeight="1" x14ac:dyDescent="0.3">
      <c r="Q37" s="3"/>
      <c r="S37" s="36" t="s">
        <v>109</v>
      </c>
      <c r="T37" s="35">
        <v>9</v>
      </c>
      <c r="U37" s="35"/>
      <c r="V37" s="35"/>
      <c r="W37" s="35"/>
    </row>
    <row r="38" spans="1:29" ht="55.8" customHeight="1" x14ac:dyDescent="0.3">
      <c r="N38" s="5"/>
      <c r="O38" s="4"/>
      <c r="Q38" s="3"/>
      <c r="S38" s="36" t="s">
        <v>110</v>
      </c>
      <c r="T38" s="35">
        <v>6</v>
      </c>
      <c r="U38" s="35"/>
      <c r="V38" s="35"/>
      <c r="W38" s="35"/>
    </row>
    <row r="39" spans="1:29" ht="19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30" customHeight="1" x14ac:dyDescent="0.3">
      <c r="A40" s="41" t="s">
        <v>8</v>
      </c>
      <c r="B40" s="41"/>
      <c r="C40" s="41"/>
      <c r="D40" s="41"/>
      <c r="E40" s="4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30" customHeight="1" x14ac:dyDescent="0.3">
      <c r="A41" s="42" t="s">
        <v>7</v>
      </c>
      <c r="B41" s="42"/>
      <c r="C41" s="42"/>
      <c r="D41" s="42"/>
      <c r="E41" s="42"/>
      <c r="F41" s="39" t="s">
        <v>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30" customHeight="1" x14ac:dyDescent="0.3">
      <c r="A42" s="43" t="s">
        <v>5</v>
      </c>
      <c r="B42" s="43"/>
      <c r="C42" s="43"/>
      <c r="D42" s="43"/>
      <c r="E42" s="43"/>
      <c r="F42" s="39" t="s">
        <v>4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30" customHeight="1" x14ac:dyDescent="0.3">
      <c r="A43" s="44" t="s">
        <v>3</v>
      </c>
      <c r="B43" s="44"/>
      <c r="C43" s="44"/>
      <c r="D43" s="44"/>
      <c r="E43" s="44"/>
      <c r="F43" s="39" t="s">
        <v>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30" customHeight="1" x14ac:dyDescent="0.3">
      <c r="A44" s="38" t="s">
        <v>1</v>
      </c>
      <c r="B44" s="38"/>
      <c r="C44" s="38"/>
      <c r="D44" s="38"/>
      <c r="E44" s="38"/>
      <c r="F44" s="39" t="s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9.9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9" ht="30" customHeight="1" x14ac:dyDescent="0.3">
      <c r="A46" s="2"/>
    </row>
    <row r="47" spans="1:29" ht="30" customHeight="1" x14ac:dyDescent="0.3">
      <c r="A47" s="2"/>
    </row>
    <row r="48" spans="1:29" ht="30" customHeight="1" x14ac:dyDescent="0.3">
      <c r="A48" s="2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30" customHeight="1" x14ac:dyDescent="0.3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30" customHeight="1" x14ac:dyDescent="0.3"/>
  </sheetData>
  <mergeCells count="242">
    <mergeCell ref="A5:E5"/>
    <mergeCell ref="F5:G5"/>
    <mergeCell ref="H5:I5"/>
    <mergeCell ref="J5:K5"/>
    <mergeCell ref="L5:M5"/>
    <mergeCell ref="N5:O5"/>
    <mergeCell ref="A1:K1"/>
    <mergeCell ref="L1:O1"/>
    <mergeCell ref="P1:P2"/>
    <mergeCell ref="A2:K2"/>
    <mergeCell ref="L2:O2"/>
    <mergeCell ref="A4:M4"/>
    <mergeCell ref="A7:E7"/>
    <mergeCell ref="F7:G7"/>
    <mergeCell ref="H7:I7"/>
    <mergeCell ref="J7:K7"/>
    <mergeCell ref="L7:M7"/>
    <mergeCell ref="N7:O7"/>
    <mergeCell ref="A6:E6"/>
    <mergeCell ref="F6:G6"/>
    <mergeCell ref="H6:I6"/>
    <mergeCell ref="J6:K6"/>
    <mergeCell ref="L6:M6"/>
    <mergeCell ref="N6:O6"/>
    <mergeCell ref="A9:E9"/>
    <mergeCell ref="F9:G9"/>
    <mergeCell ref="H9:I9"/>
    <mergeCell ref="J9:K9"/>
    <mergeCell ref="L9:M9"/>
    <mergeCell ref="N9:O9"/>
    <mergeCell ref="A8:E8"/>
    <mergeCell ref="F8:G8"/>
    <mergeCell ref="H8:I8"/>
    <mergeCell ref="J8:K8"/>
    <mergeCell ref="L8:M8"/>
    <mergeCell ref="N8:O8"/>
    <mergeCell ref="A12:E12"/>
    <mergeCell ref="F12:G12"/>
    <mergeCell ref="H12:I12"/>
    <mergeCell ref="J12:K12"/>
    <mergeCell ref="L12:M12"/>
    <mergeCell ref="N12:O12"/>
    <mergeCell ref="R10:AK11"/>
    <mergeCell ref="A11:E11"/>
    <mergeCell ref="F11:G11"/>
    <mergeCell ref="H11:I11"/>
    <mergeCell ref="J11:K11"/>
    <mergeCell ref="L11:M11"/>
    <mergeCell ref="N11:O11"/>
    <mergeCell ref="A10:E10"/>
    <mergeCell ref="F10:G10"/>
    <mergeCell ref="H10:I10"/>
    <mergeCell ref="J10:K10"/>
    <mergeCell ref="L10:M10"/>
    <mergeCell ref="N10:O10"/>
    <mergeCell ref="R13:T14"/>
    <mergeCell ref="U13:U14"/>
    <mergeCell ref="V13:V14"/>
    <mergeCell ref="W13:W14"/>
    <mergeCell ref="X13:X14"/>
    <mergeCell ref="Y13:Y14"/>
    <mergeCell ref="A13:E13"/>
    <mergeCell ref="F13:G13"/>
    <mergeCell ref="H13:I13"/>
    <mergeCell ref="J13:K13"/>
    <mergeCell ref="L13:M13"/>
    <mergeCell ref="N13:O13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D13:AD14"/>
    <mergeCell ref="AE13:AE14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AD17:AD18"/>
    <mergeCell ref="N17:O17"/>
    <mergeCell ref="R17:T18"/>
    <mergeCell ref="U17:U18"/>
    <mergeCell ref="V17:V18"/>
    <mergeCell ref="W17:W18"/>
    <mergeCell ref="X17:X18"/>
    <mergeCell ref="A16:M16"/>
    <mergeCell ref="A17:E17"/>
    <mergeCell ref="F17:G17"/>
    <mergeCell ref="H17:I17"/>
    <mergeCell ref="J17:K17"/>
    <mergeCell ref="L17:M17"/>
    <mergeCell ref="R15:T16"/>
    <mergeCell ref="U15:U16"/>
    <mergeCell ref="V15:V16"/>
    <mergeCell ref="W15:W16"/>
    <mergeCell ref="X15:X16"/>
    <mergeCell ref="Y15:Y16"/>
    <mergeCell ref="A19:E19"/>
    <mergeCell ref="F19:G19"/>
    <mergeCell ref="H19:I19"/>
    <mergeCell ref="J19:K19"/>
    <mergeCell ref="L19:M19"/>
    <mergeCell ref="N19:O19"/>
    <mergeCell ref="AK17:AK18"/>
    <mergeCell ref="A18:E18"/>
    <mergeCell ref="F18:G18"/>
    <mergeCell ref="H18:I18"/>
    <mergeCell ref="J18:K18"/>
    <mergeCell ref="L18:M18"/>
    <mergeCell ref="N18:O18"/>
    <mergeCell ref="AE17:AE18"/>
    <mergeCell ref="AF17:AF18"/>
    <mergeCell ref="AG17:AG18"/>
    <mergeCell ref="AH17:AH18"/>
    <mergeCell ref="AI17:AI18"/>
    <mergeCell ref="AJ17:AJ18"/>
    <mergeCell ref="Y17:Y18"/>
    <mergeCell ref="Z17:Z18"/>
    <mergeCell ref="AA17:AA18"/>
    <mergeCell ref="AB17:AB18"/>
    <mergeCell ref="AC17:AC18"/>
    <mergeCell ref="A21:E21"/>
    <mergeCell ref="F21:G21"/>
    <mergeCell ref="H21:I21"/>
    <mergeCell ref="J21:K21"/>
    <mergeCell ref="L21:M21"/>
    <mergeCell ref="N21:O21"/>
    <mergeCell ref="A20:E20"/>
    <mergeCell ref="F20:G20"/>
    <mergeCell ref="H20:I20"/>
    <mergeCell ref="J20:K20"/>
    <mergeCell ref="L20:M20"/>
    <mergeCell ref="N20:O20"/>
    <mergeCell ref="S22:X22"/>
    <mergeCell ref="A23:E23"/>
    <mergeCell ref="F23:G23"/>
    <mergeCell ref="H23:I23"/>
    <mergeCell ref="J23:K23"/>
    <mergeCell ref="L23:M23"/>
    <mergeCell ref="N23:O23"/>
    <mergeCell ref="S23:U23"/>
    <mergeCell ref="V23:X23"/>
    <mergeCell ref="A22:E22"/>
    <mergeCell ref="F22:G22"/>
    <mergeCell ref="H22:I22"/>
    <mergeCell ref="J22:K22"/>
    <mergeCell ref="L22:M22"/>
    <mergeCell ref="N22:O22"/>
    <mergeCell ref="A27:M27"/>
    <mergeCell ref="A28:E28"/>
    <mergeCell ref="F28:G28"/>
    <mergeCell ref="H28:I28"/>
    <mergeCell ref="J28:K28"/>
    <mergeCell ref="L28:M28"/>
    <mergeCell ref="S24:U24"/>
    <mergeCell ref="V24:X24"/>
    <mergeCell ref="A25:E25"/>
    <mergeCell ref="F25:G25"/>
    <mergeCell ref="H25:I25"/>
    <mergeCell ref="J25:K25"/>
    <mergeCell ref="L25:M25"/>
    <mergeCell ref="N25:O25"/>
    <mergeCell ref="S25:U25"/>
    <mergeCell ref="V25:X25"/>
    <mergeCell ref="A24:E24"/>
    <mergeCell ref="F24:G24"/>
    <mergeCell ref="H24:I24"/>
    <mergeCell ref="J24:K24"/>
    <mergeCell ref="L24:M24"/>
    <mergeCell ref="N24:O24"/>
    <mergeCell ref="A30:E30"/>
    <mergeCell ref="F30:G30"/>
    <mergeCell ref="H30:I30"/>
    <mergeCell ref="J30:K30"/>
    <mergeCell ref="L30:M30"/>
    <mergeCell ref="N30:O30"/>
    <mergeCell ref="N28:O28"/>
    <mergeCell ref="T28:W28"/>
    <mergeCell ref="A29:E29"/>
    <mergeCell ref="F29:G29"/>
    <mergeCell ref="H29:I29"/>
    <mergeCell ref="J29:K29"/>
    <mergeCell ref="L29:M29"/>
    <mergeCell ref="N29:O29"/>
    <mergeCell ref="A32:E32"/>
    <mergeCell ref="F32:G32"/>
    <mergeCell ref="H32:I32"/>
    <mergeCell ref="J32:K32"/>
    <mergeCell ref="L32:M32"/>
    <mergeCell ref="N32:O32"/>
    <mergeCell ref="A31:E31"/>
    <mergeCell ref="F31:G31"/>
    <mergeCell ref="H31:I31"/>
    <mergeCell ref="J31:K31"/>
    <mergeCell ref="L31:M31"/>
    <mergeCell ref="N31:O31"/>
    <mergeCell ref="A34:E34"/>
    <mergeCell ref="F34:G34"/>
    <mergeCell ref="H34:I34"/>
    <mergeCell ref="J34:K34"/>
    <mergeCell ref="L34:M34"/>
    <mergeCell ref="N34:O34"/>
    <mergeCell ref="A33:E33"/>
    <mergeCell ref="F33:G33"/>
    <mergeCell ref="H33:I33"/>
    <mergeCell ref="J33:K33"/>
    <mergeCell ref="L33:M33"/>
    <mergeCell ref="N33:O33"/>
    <mergeCell ref="A36:E36"/>
    <mergeCell ref="F36:G36"/>
    <mergeCell ref="H36:I36"/>
    <mergeCell ref="J36:K36"/>
    <mergeCell ref="L36:M36"/>
    <mergeCell ref="N36:O36"/>
    <mergeCell ref="A35:E35"/>
    <mergeCell ref="F35:G35"/>
    <mergeCell ref="H35:I35"/>
    <mergeCell ref="J35:K35"/>
    <mergeCell ref="L35:M35"/>
    <mergeCell ref="N35:O35"/>
    <mergeCell ref="A44:E44"/>
    <mergeCell ref="F44:P44"/>
    <mergeCell ref="A40:E40"/>
    <mergeCell ref="A41:E41"/>
    <mergeCell ref="F41:P41"/>
    <mergeCell ref="A42:E42"/>
    <mergeCell ref="F42:P42"/>
    <mergeCell ref="A43:E43"/>
    <mergeCell ref="F43:P4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6CA1-F8BF-49F2-8225-BA02E64F0D9B}">
  <dimension ref="A1:AK50"/>
  <sheetViews>
    <sheetView topLeftCell="A22" zoomScale="55" zoomScaleNormal="55" zoomScaleSheetLayoutView="40" zoomScalePageLayoutView="25" workbookViewId="0">
      <selection activeCell="N28" sqref="N28:O28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72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2.88671875" customWidth="1"/>
    <col min="27" max="27" width="8.77734375" bestFit="1" customWidth="1"/>
  </cols>
  <sheetData>
    <row r="1" spans="1:37" ht="19.95" customHeight="1" x14ac:dyDescent="0.3">
      <c r="A1" s="70" t="s">
        <v>116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7" t="s">
        <v>36</v>
      </c>
      <c r="M1" s="87"/>
      <c r="N1" s="87"/>
      <c r="O1" s="87"/>
      <c r="P1" s="88" t="s">
        <v>35</v>
      </c>
    </row>
    <row r="2" spans="1:37" ht="19.95" customHeight="1" x14ac:dyDescent="0.3">
      <c r="A2" s="87" t="s">
        <v>117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 t="s">
        <v>34</v>
      </c>
      <c r="M2" s="87"/>
      <c r="N2" s="87"/>
      <c r="O2" s="87"/>
      <c r="P2" s="89"/>
    </row>
    <row r="3" spans="1:37" ht="19.95" customHeight="1" x14ac:dyDescent="0.3"/>
    <row r="4" spans="1:37" ht="19.95" customHeight="1" x14ac:dyDescent="0.3">
      <c r="A4" s="50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1"/>
      <c r="N4" s="10"/>
      <c r="O4" s="10"/>
    </row>
    <row r="5" spans="1:37" ht="19.95" customHeight="1" x14ac:dyDescent="0.3">
      <c r="A5" s="58" t="s">
        <v>17</v>
      </c>
      <c r="B5" s="58"/>
      <c r="C5" s="58"/>
      <c r="D5" s="58"/>
      <c r="E5" s="58"/>
      <c r="F5" s="58" t="s">
        <v>16</v>
      </c>
      <c r="G5" s="58"/>
      <c r="H5" s="58" t="s">
        <v>15</v>
      </c>
      <c r="I5" s="58"/>
      <c r="J5" s="58" t="s">
        <v>14</v>
      </c>
      <c r="K5" s="58"/>
      <c r="L5" s="58" t="s">
        <v>13</v>
      </c>
      <c r="M5" s="58"/>
      <c r="N5" s="59" t="s">
        <v>150</v>
      </c>
      <c r="O5" s="59"/>
      <c r="P5" s="8" t="s">
        <v>32</v>
      </c>
      <c r="Q5" s="3"/>
    </row>
    <row r="6" spans="1:37" ht="82.2" customHeight="1" x14ac:dyDescent="0.3">
      <c r="A6" s="60" t="s">
        <v>70</v>
      </c>
      <c r="B6" s="60"/>
      <c r="C6" s="60"/>
      <c r="D6" s="60"/>
      <c r="E6" s="60"/>
      <c r="F6" s="61">
        <v>4</v>
      </c>
      <c r="G6" s="61"/>
      <c r="H6" s="58">
        <v>4</v>
      </c>
      <c r="I6" s="58"/>
      <c r="J6" s="85" t="s">
        <v>94</v>
      </c>
      <c r="K6" s="85"/>
      <c r="L6" s="86">
        <v>0.82499999999999996</v>
      </c>
      <c r="M6" s="86"/>
      <c r="N6" s="64"/>
      <c r="O6" s="64"/>
      <c r="P6" s="7" t="s">
        <v>118</v>
      </c>
      <c r="Q6" s="3"/>
    </row>
    <row r="7" spans="1:37" ht="30" customHeight="1" x14ac:dyDescent="0.3">
      <c r="A7" s="60" t="s">
        <v>71</v>
      </c>
      <c r="B7" s="60"/>
      <c r="C7" s="60"/>
      <c r="D7" s="60"/>
      <c r="E7" s="60"/>
      <c r="F7" s="61">
        <v>5</v>
      </c>
      <c r="G7" s="61"/>
      <c r="H7" s="68" t="s">
        <v>89</v>
      </c>
      <c r="I7" s="68"/>
      <c r="J7" s="62" t="s">
        <v>94</v>
      </c>
      <c r="K7" s="62"/>
      <c r="L7" s="69" t="s">
        <v>114</v>
      </c>
      <c r="M7" s="41"/>
      <c r="N7" s="64"/>
      <c r="O7" s="64"/>
      <c r="P7" s="8" t="s">
        <v>119</v>
      </c>
      <c r="Q7" s="3"/>
    </row>
    <row r="8" spans="1:37" ht="69" customHeight="1" x14ac:dyDescent="0.3">
      <c r="A8" s="60" t="s">
        <v>72</v>
      </c>
      <c r="B8" s="60"/>
      <c r="C8" s="60"/>
      <c r="D8" s="60"/>
      <c r="E8" s="60"/>
      <c r="F8" s="61">
        <v>3</v>
      </c>
      <c r="G8" s="61"/>
      <c r="H8" s="68" t="s">
        <v>137</v>
      </c>
      <c r="I8" s="68"/>
      <c r="J8" s="62" t="s">
        <v>21</v>
      </c>
      <c r="K8" s="62"/>
      <c r="L8" s="73" t="s">
        <v>113</v>
      </c>
      <c r="M8" s="73"/>
      <c r="N8" s="46"/>
      <c r="O8" s="46"/>
      <c r="P8" s="7" t="s">
        <v>120</v>
      </c>
      <c r="Q8" s="3"/>
    </row>
    <row r="9" spans="1:37" ht="69" customHeight="1" x14ac:dyDescent="0.3">
      <c r="A9" s="60" t="s">
        <v>73</v>
      </c>
      <c r="B9" s="60"/>
      <c r="C9" s="60"/>
      <c r="D9" s="60"/>
      <c r="E9" s="60"/>
      <c r="F9" s="61">
        <v>4</v>
      </c>
      <c r="G9" s="61"/>
      <c r="H9" s="68" t="s">
        <v>138</v>
      </c>
      <c r="I9" s="68"/>
      <c r="J9" s="62" t="s">
        <v>21</v>
      </c>
      <c r="K9" s="62"/>
      <c r="L9" s="84" t="s">
        <v>3</v>
      </c>
      <c r="M9" s="84"/>
      <c r="N9" s="46"/>
      <c r="O9" s="46"/>
      <c r="P9" s="7" t="s">
        <v>120</v>
      </c>
      <c r="Q9" s="3"/>
    </row>
    <row r="10" spans="1:37" ht="68.400000000000006" customHeight="1" x14ac:dyDescent="0.3">
      <c r="A10" s="47" t="s">
        <v>98</v>
      </c>
      <c r="B10" s="48"/>
      <c r="C10" s="48"/>
      <c r="D10" s="48"/>
      <c r="E10" s="49"/>
      <c r="F10" s="61">
        <v>3</v>
      </c>
      <c r="G10" s="61"/>
      <c r="H10" s="52" t="s">
        <v>137</v>
      </c>
      <c r="I10" s="53"/>
      <c r="J10" s="62" t="s">
        <v>24</v>
      </c>
      <c r="K10" s="62"/>
      <c r="L10" s="84" t="s">
        <v>23</v>
      </c>
      <c r="M10" s="84"/>
      <c r="N10" s="46"/>
      <c r="O10" s="46"/>
      <c r="P10" s="7" t="s">
        <v>121</v>
      </c>
      <c r="Q10" s="3"/>
      <c r="R10" s="80" t="s">
        <v>30</v>
      </c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ht="30" customHeight="1" x14ac:dyDescent="0.3">
      <c r="A11" s="47" t="s">
        <v>25</v>
      </c>
      <c r="B11" s="48"/>
      <c r="C11" s="48"/>
      <c r="D11" s="48"/>
      <c r="E11" s="49"/>
      <c r="F11" s="50">
        <v>3</v>
      </c>
      <c r="G11" s="51"/>
      <c r="H11" s="52" t="s">
        <v>31</v>
      </c>
      <c r="I11" s="53"/>
      <c r="J11" s="54" t="s">
        <v>9</v>
      </c>
      <c r="K11" s="55"/>
      <c r="L11" s="45" t="s">
        <v>3</v>
      </c>
      <c r="M11" s="45"/>
      <c r="N11" s="46"/>
      <c r="O11" s="46"/>
      <c r="P11" s="8" t="s">
        <v>120</v>
      </c>
      <c r="Q11" s="3"/>
      <c r="R11" s="82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</row>
    <row r="12" spans="1:37" ht="30" customHeight="1" x14ac:dyDescent="0.3">
      <c r="A12" s="60" t="s">
        <v>74</v>
      </c>
      <c r="B12" s="60"/>
      <c r="C12" s="60"/>
      <c r="D12" s="60"/>
      <c r="E12" s="60"/>
      <c r="F12" s="61">
        <v>3</v>
      </c>
      <c r="G12" s="61"/>
      <c r="H12" s="68" t="s">
        <v>138</v>
      </c>
      <c r="I12" s="68"/>
      <c r="J12" s="54" t="s">
        <v>21</v>
      </c>
      <c r="K12" s="55"/>
      <c r="L12" s="41" t="s">
        <v>20</v>
      </c>
      <c r="M12" s="41"/>
      <c r="N12" s="46"/>
      <c r="O12" s="46"/>
      <c r="P12" s="8" t="s">
        <v>123</v>
      </c>
      <c r="Q12" s="3"/>
      <c r="U12" s="16">
        <v>1</v>
      </c>
      <c r="V12" s="15">
        <v>0.97499999999999998</v>
      </c>
      <c r="W12" s="14">
        <v>0.95</v>
      </c>
      <c r="X12" s="14">
        <v>0.92500000000000004</v>
      </c>
      <c r="Y12" s="14">
        <v>0.9</v>
      </c>
      <c r="Z12" s="14">
        <v>0.875</v>
      </c>
      <c r="AA12" s="14">
        <v>0.85</v>
      </c>
      <c r="AB12" s="14">
        <v>0.82499999999999996</v>
      </c>
      <c r="AC12" s="14">
        <v>0.8</v>
      </c>
      <c r="AD12" s="14">
        <v>0.77500000000000002</v>
      </c>
      <c r="AE12" s="14">
        <v>0.75</v>
      </c>
      <c r="AF12" s="14">
        <v>0.72499999999999998</v>
      </c>
      <c r="AG12" s="14">
        <v>0.7</v>
      </c>
      <c r="AH12" s="14">
        <v>0.67500000000000004</v>
      </c>
      <c r="AI12" s="14">
        <v>0.65</v>
      </c>
      <c r="AJ12" s="14">
        <v>0.625</v>
      </c>
      <c r="AK12" s="14">
        <v>0.6</v>
      </c>
    </row>
    <row r="13" spans="1:37" ht="30" customHeight="1" x14ac:dyDescent="0.3">
      <c r="A13" s="47" t="s">
        <v>75</v>
      </c>
      <c r="B13" s="48"/>
      <c r="C13" s="48"/>
      <c r="D13" s="48"/>
      <c r="E13" s="49"/>
      <c r="F13" s="50">
        <v>2</v>
      </c>
      <c r="G13" s="51"/>
      <c r="H13" s="52" t="s">
        <v>31</v>
      </c>
      <c r="I13" s="53"/>
      <c r="J13" s="54" t="s">
        <v>9</v>
      </c>
      <c r="K13" s="55"/>
      <c r="L13" s="56" t="s">
        <v>3</v>
      </c>
      <c r="M13" s="56"/>
      <c r="N13" s="46"/>
      <c r="O13" s="46"/>
      <c r="P13" s="8" t="s">
        <v>122</v>
      </c>
      <c r="Q13" s="3"/>
      <c r="R13" s="78" t="s">
        <v>29</v>
      </c>
      <c r="S13" s="78"/>
      <c r="T13" s="78"/>
      <c r="U13" s="79">
        <f>V23*U12</f>
        <v>0</v>
      </c>
      <c r="V13" s="74">
        <f>V12*U13</f>
        <v>0</v>
      </c>
      <c r="W13" s="74">
        <f>W12*U13</f>
        <v>0</v>
      </c>
      <c r="X13" s="74">
        <f>X12*U13</f>
        <v>0</v>
      </c>
      <c r="Y13" s="74">
        <f>Y12*U13</f>
        <v>0</v>
      </c>
      <c r="Z13" s="74">
        <f>Z12*U13</f>
        <v>0</v>
      </c>
      <c r="AA13" s="74">
        <f>AA12*U13</f>
        <v>0</v>
      </c>
      <c r="AB13" s="74">
        <f>AB12*U13</f>
        <v>0</v>
      </c>
      <c r="AC13" s="74">
        <f>AC12*U13</f>
        <v>0</v>
      </c>
      <c r="AD13" s="74">
        <f>AD12*U13</f>
        <v>0</v>
      </c>
      <c r="AE13" s="74">
        <f>AE12*U13</f>
        <v>0</v>
      </c>
      <c r="AF13" s="74">
        <f>AF12*U13</f>
        <v>0</v>
      </c>
      <c r="AG13" s="74">
        <f>AG12*U13</f>
        <v>0</v>
      </c>
      <c r="AH13" s="74">
        <f>AH12*U13</f>
        <v>0</v>
      </c>
      <c r="AI13" s="74">
        <f>AI12*U13</f>
        <v>0</v>
      </c>
      <c r="AJ13" s="74">
        <f>AJ12*U13</f>
        <v>0</v>
      </c>
      <c r="AK13" s="74">
        <f>AK12*U13</f>
        <v>0</v>
      </c>
    </row>
    <row r="14" spans="1:37" ht="30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2"/>
      <c r="P14" s="9"/>
      <c r="Q14" s="3"/>
      <c r="R14" s="77"/>
      <c r="S14" s="77"/>
      <c r="T14" s="77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2"/>
      <c r="P15" s="9"/>
      <c r="Q15" s="3"/>
      <c r="R15" s="77" t="s">
        <v>28</v>
      </c>
      <c r="S15" s="77"/>
      <c r="T15" s="77"/>
      <c r="U15" s="74">
        <f>V24</f>
        <v>0</v>
      </c>
      <c r="V15" s="74">
        <f>V12*U15</f>
        <v>0</v>
      </c>
      <c r="W15" s="74">
        <f>W12*U15</f>
        <v>0</v>
      </c>
      <c r="X15" s="74">
        <f>X12*U15</f>
        <v>0</v>
      </c>
      <c r="Y15" s="74">
        <f>Y12*U15</f>
        <v>0</v>
      </c>
      <c r="Z15" s="74">
        <f>Z12*U15</f>
        <v>0</v>
      </c>
      <c r="AA15" s="74">
        <f>AA12*U15</f>
        <v>0</v>
      </c>
      <c r="AB15" s="74">
        <f>AB12*U15</f>
        <v>0</v>
      </c>
      <c r="AC15" s="74">
        <f>AC12*U15</f>
        <v>0</v>
      </c>
      <c r="AD15" s="74">
        <f>AD12*U15</f>
        <v>0</v>
      </c>
      <c r="AE15" s="74">
        <f>AE12*U15</f>
        <v>0</v>
      </c>
      <c r="AF15" s="74">
        <f>AF12*U15</f>
        <v>0</v>
      </c>
      <c r="AG15" s="74">
        <f>AG12*U15</f>
        <v>0</v>
      </c>
      <c r="AH15" s="74">
        <f>AH12*U15</f>
        <v>0</v>
      </c>
      <c r="AI15" s="74">
        <f>AI12*U15</f>
        <v>0</v>
      </c>
      <c r="AJ15" s="74">
        <f>AJ12*U15</f>
        <v>0</v>
      </c>
      <c r="AK15" s="74">
        <f>AK12*U15</f>
        <v>0</v>
      </c>
    </row>
    <row r="16" spans="1:37" ht="30" customHeight="1" x14ac:dyDescent="0.3">
      <c r="A16" s="50" t="s">
        <v>27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1"/>
      <c r="N16" s="10"/>
      <c r="O16" s="10"/>
      <c r="P16" s="9"/>
      <c r="Q16" s="3"/>
      <c r="R16" s="77"/>
      <c r="S16" s="77"/>
      <c r="T16" s="77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30" customHeight="1" x14ac:dyDescent="0.3">
      <c r="A17" s="58" t="s">
        <v>17</v>
      </c>
      <c r="B17" s="58"/>
      <c r="C17" s="58"/>
      <c r="D17" s="58"/>
      <c r="E17" s="58"/>
      <c r="F17" s="58" t="s">
        <v>16</v>
      </c>
      <c r="G17" s="58"/>
      <c r="H17" s="58" t="s">
        <v>15</v>
      </c>
      <c r="I17" s="58"/>
      <c r="J17" s="58" t="s">
        <v>14</v>
      </c>
      <c r="K17" s="58"/>
      <c r="L17" s="58" t="s">
        <v>13</v>
      </c>
      <c r="M17" s="58"/>
      <c r="N17" s="59" t="s">
        <v>150</v>
      </c>
      <c r="O17" s="59"/>
      <c r="P17" s="8"/>
      <c r="Q17" s="3"/>
      <c r="R17" s="77" t="s">
        <v>19</v>
      </c>
      <c r="S17" s="77"/>
      <c r="T17" s="77"/>
      <c r="U17" s="74">
        <f>V25</f>
        <v>0</v>
      </c>
      <c r="V17" s="74">
        <f>V12*U17</f>
        <v>0</v>
      </c>
      <c r="W17" s="74">
        <f>W12*U17</f>
        <v>0</v>
      </c>
      <c r="X17" s="74">
        <f>X12*U17</f>
        <v>0</v>
      </c>
      <c r="Y17" s="74">
        <f>Y12*U17</f>
        <v>0</v>
      </c>
      <c r="Z17" s="74">
        <f>Z12*U17</f>
        <v>0</v>
      </c>
      <c r="AA17" s="74">
        <f>AA12*U17</f>
        <v>0</v>
      </c>
      <c r="AB17" s="74">
        <f>AB12*U17</f>
        <v>0</v>
      </c>
      <c r="AC17" s="74">
        <f>AC12*U17</f>
        <v>0</v>
      </c>
      <c r="AD17" s="74">
        <f>AD12*U17</f>
        <v>0</v>
      </c>
      <c r="AE17" s="74">
        <f>AE12*U17</f>
        <v>0</v>
      </c>
      <c r="AF17" s="74">
        <f>AF12*U17</f>
        <v>0</v>
      </c>
      <c r="AG17" s="74">
        <f>AG12*U17</f>
        <v>0</v>
      </c>
      <c r="AH17" s="74">
        <f>AH12*U17</f>
        <v>0</v>
      </c>
      <c r="AI17" s="74">
        <f>AI12*U17</f>
        <v>0</v>
      </c>
      <c r="AJ17" s="74">
        <f>AJ12*U17</f>
        <v>0</v>
      </c>
      <c r="AK17" s="74">
        <f>AK12*U17</f>
        <v>0</v>
      </c>
    </row>
    <row r="18" spans="1:37" ht="30" customHeight="1" x14ac:dyDescent="0.3">
      <c r="A18" s="60" t="s">
        <v>81</v>
      </c>
      <c r="B18" s="60"/>
      <c r="C18" s="60"/>
      <c r="D18" s="60"/>
      <c r="E18" s="60"/>
      <c r="F18" s="61">
        <v>3</v>
      </c>
      <c r="G18" s="61"/>
      <c r="H18" s="58">
        <v>4</v>
      </c>
      <c r="I18" s="58"/>
      <c r="J18" s="62" t="s">
        <v>94</v>
      </c>
      <c r="K18" s="62"/>
      <c r="L18" s="86">
        <v>0.85</v>
      </c>
      <c r="M18" s="86"/>
      <c r="N18" s="64"/>
      <c r="O18" s="64"/>
      <c r="P18" s="8"/>
      <c r="Q18" s="3"/>
      <c r="R18" s="77"/>
      <c r="S18" s="77"/>
      <c r="T18" s="77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64.8" customHeight="1" x14ac:dyDescent="0.3">
      <c r="A19" s="60" t="s">
        <v>82</v>
      </c>
      <c r="B19" s="60"/>
      <c r="C19" s="60"/>
      <c r="D19" s="60"/>
      <c r="E19" s="60"/>
      <c r="F19" s="61" t="s">
        <v>91</v>
      </c>
      <c r="G19" s="61"/>
      <c r="H19" s="68" t="s">
        <v>92</v>
      </c>
      <c r="I19" s="68"/>
      <c r="J19" s="62" t="s">
        <v>94</v>
      </c>
      <c r="K19" s="62"/>
      <c r="L19" s="71" t="s">
        <v>147</v>
      </c>
      <c r="M19" s="71"/>
      <c r="N19" s="64"/>
      <c r="O19" s="64"/>
      <c r="P19" s="7" t="s">
        <v>125</v>
      </c>
      <c r="Q19" s="3"/>
    </row>
    <row r="20" spans="1:37" ht="30.6" customHeight="1" x14ac:dyDescent="0.3">
      <c r="A20" s="72" t="s">
        <v>83</v>
      </c>
      <c r="B20" s="72"/>
      <c r="C20" s="72"/>
      <c r="D20" s="72"/>
      <c r="E20" s="72"/>
      <c r="F20" s="61">
        <v>3</v>
      </c>
      <c r="G20" s="61"/>
      <c r="H20" s="68" t="s">
        <v>138</v>
      </c>
      <c r="I20" s="68"/>
      <c r="J20" s="62" t="s">
        <v>21</v>
      </c>
      <c r="K20" s="62"/>
      <c r="L20" s="73" t="s">
        <v>5</v>
      </c>
      <c r="M20" s="73"/>
      <c r="N20" s="46"/>
      <c r="O20" s="46"/>
      <c r="P20" s="7" t="s">
        <v>126</v>
      </c>
      <c r="Q20" s="3"/>
    </row>
    <row r="21" spans="1:37" ht="30" customHeight="1" x14ac:dyDescent="0.3">
      <c r="A21" s="60" t="s">
        <v>84</v>
      </c>
      <c r="B21" s="60"/>
      <c r="C21" s="60"/>
      <c r="D21" s="60"/>
      <c r="E21" s="60"/>
      <c r="F21" s="61">
        <v>2</v>
      </c>
      <c r="G21" s="61"/>
      <c r="H21" s="68" t="s">
        <v>137</v>
      </c>
      <c r="I21" s="68"/>
      <c r="J21" s="62" t="s">
        <v>21</v>
      </c>
      <c r="K21" s="62"/>
      <c r="L21" s="45" t="s">
        <v>3</v>
      </c>
      <c r="M21" s="45"/>
      <c r="N21" s="46"/>
      <c r="O21" s="46"/>
      <c r="P21" s="7" t="s">
        <v>127</v>
      </c>
      <c r="Q21" s="3"/>
    </row>
    <row r="22" spans="1:37" ht="30" customHeight="1" x14ac:dyDescent="0.3">
      <c r="A22" s="60" t="s">
        <v>85</v>
      </c>
      <c r="B22" s="60"/>
      <c r="C22" s="60"/>
      <c r="D22" s="60"/>
      <c r="E22" s="60"/>
      <c r="F22" s="61" t="s">
        <v>128</v>
      </c>
      <c r="G22" s="61"/>
      <c r="H22" s="52" t="s">
        <v>139</v>
      </c>
      <c r="I22" s="53"/>
      <c r="J22" s="62" t="s">
        <v>9</v>
      </c>
      <c r="K22" s="62"/>
      <c r="L22" s="45" t="s">
        <v>3</v>
      </c>
      <c r="M22" s="45"/>
      <c r="N22" s="46"/>
      <c r="O22" s="46"/>
      <c r="P22" s="8" t="s">
        <v>129</v>
      </c>
      <c r="Q22" s="3"/>
      <c r="S22" s="70" t="s">
        <v>26</v>
      </c>
      <c r="T22" s="70"/>
      <c r="U22" s="70"/>
      <c r="V22" s="70"/>
      <c r="W22" s="70"/>
      <c r="X22" s="70"/>
    </row>
    <row r="23" spans="1:37" ht="30" customHeight="1" x14ac:dyDescent="0.3">
      <c r="A23" s="60" t="s">
        <v>86</v>
      </c>
      <c r="B23" s="60"/>
      <c r="C23" s="60"/>
      <c r="D23" s="60"/>
      <c r="E23" s="60"/>
      <c r="F23" s="61">
        <v>3</v>
      </c>
      <c r="G23" s="61"/>
      <c r="H23" s="68" t="s">
        <v>137</v>
      </c>
      <c r="I23" s="68"/>
      <c r="J23" s="62" t="s">
        <v>9</v>
      </c>
      <c r="K23" s="62"/>
      <c r="L23" s="45" t="s">
        <v>115</v>
      </c>
      <c r="M23" s="45"/>
      <c r="N23" s="46"/>
      <c r="O23" s="46"/>
      <c r="P23" s="7" t="s">
        <v>130</v>
      </c>
      <c r="Q23" s="3"/>
      <c r="S23" s="70" t="s">
        <v>11</v>
      </c>
      <c r="T23" s="70"/>
      <c r="U23" s="70"/>
      <c r="V23" s="70">
        <v>0</v>
      </c>
      <c r="W23" s="70"/>
      <c r="X23" s="70"/>
    </row>
    <row r="24" spans="1:37" ht="47.4" customHeight="1" x14ac:dyDescent="0.3">
      <c r="A24" s="60" t="s">
        <v>87</v>
      </c>
      <c r="B24" s="60"/>
      <c r="C24" s="60"/>
      <c r="D24" s="60"/>
      <c r="E24" s="60"/>
      <c r="F24" s="61">
        <v>3</v>
      </c>
      <c r="G24" s="61"/>
      <c r="H24" s="52" t="s">
        <v>93</v>
      </c>
      <c r="I24" s="53"/>
      <c r="J24" s="54" t="s">
        <v>9</v>
      </c>
      <c r="K24" s="55"/>
      <c r="L24" s="41" t="s">
        <v>3</v>
      </c>
      <c r="M24" s="41"/>
      <c r="N24" s="46"/>
      <c r="O24" s="46"/>
      <c r="P24" s="7"/>
      <c r="Q24" s="3"/>
      <c r="S24" s="70" t="s">
        <v>22</v>
      </c>
      <c r="T24" s="70"/>
      <c r="U24" s="70"/>
      <c r="V24" s="70">
        <v>0</v>
      </c>
      <c r="W24" s="70"/>
      <c r="X24" s="70"/>
    </row>
    <row r="25" spans="1:37" ht="30" customHeight="1" x14ac:dyDescent="0.3">
      <c r="A25" s="60" t="s">
        <v>88</v>
      </c>
      <c r="B25" s="60"/>
      <c r="C25" s="60"/>
      <c r="D25" s="60"/>
      <c r="E25" s="60"/>
      <c r="F25" s="61">
        <v>3</v>
      </c>
      <c r="G25" s="61"/>
      <c r="H25" s="52" t="s">
        <v>10</v>
      </c>
      <c r="I25" s="53"/>
      <c r="J25" s="54"/>
      <c r="K25" s="55"/>
      <c r="L25" s="56"/>
      <c r="M25" s="56"/>
      <c r="N25" s="46"/>
      <c r="O25" s="46"/>
      <c r="P25" s="8"/>
      <c r="Q25" s="3"/>
      <c r="S25" s="70" t="s">
        <v>19</v>
      </c>
      <c r="T25" s="70"/>
      <c r="U25" s="70"/>
      <c r="V25" s="70">
        <v>0</v>
      </c>
      <c r="W25" s="70"/>
      <c r="X25" s="70"/>
    </row>
    <row r="26" spans="1:37" ht="30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2"/>
      <c r="P26" s="37"/>
      <c r="Q26" s="3"/>
    </row>
    <row r="27" spans="1:37" ht="30" customHeight="1" x14ac:dyDescent="0.3">
      <c r="A27" s="50" t="s">
        <v>18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1"/>
      <c r="N27" s="10"/>
      <c r="O27" s="10"/>
      <c r="P27" s="9"/>
      <c r="Q27" s="3"/>
    </row>
    <row r="28" spans="1:37" ht="30" customHeight="1" x14ac:dyDescent="0.3">
      <c r="A28" s="58" t="s">
        <v>17</v>
      </c>
      <c r="B28" s="58"/>
      <c r="C28" s="58"/>
      <c r="D28" s="58"/>
      <c r="E28" s="58"/>
      <c r="F28" s="58" t="s">
        <v>16</v>
      </c>
      <c r="G28" s="58"/>
      <c r="H28" s="58" t="s">
        <v>15</v>
      </c>
      <c r="I28" s="58"/>
      <c r="J28" s="58" t="s">
        <v>14</v>
      </c>
      <c r="K28" s="58"/>
      <c r="L28" s="58" t="s">
        <v>13</v>
      </c>
      <c r="M28" s="58"/>
      <c r="N28" s="59" t="s">
        <v>150</v>
      </c>
      <c r="O28" s="59"/>
      <c r="P28" s="8"/>
      <c r="Q28" s="3"/>
      <c r="T28" s="92" t="s">
        <v>102</v>
      </c>
      <c r="U28" s="93"/>
      <c r="V28" s="93"/>
      <c r="W28" s="94"/>
    </row>
    <row r="29" spans="1:37" ht="30" customHeight="1" x14ac:dyDescent="0.3">
      <c r="A29" s="60" t="s">
        <v>76</v>
      </c>
      <c r="B29" s="60"/>
      <c r="C29" s="60"/>
      <c r="D29" s="60"/>
      <c r="E29" s="60"/>
      <c r="F29" s="61">
        <v>4</v>
      </c>
      <c r="G29" s="61"/>
      <c r="H29" s="58">
        <v>4</v>
      </c>
      <c r="I29" s="58"/>
      <c r="J29" s="62" t="s">
        <v>21</v>
      </c>
      <c r="K29" s="62"/>
      <c r="L29" s="63">
        <v>0.82499999999999996</v>
      </c>
      <c r="M29" s="63"/>
      <c r="N29" s="64"/>
      <c r="O29" s="64"/>
      <c r="P29" s="7" t="s">
        <v>131</v>
      </c>
      <c r="Q29" s="3"/>
      <c r="T29" s="35" t="s">
        <v>56</v>
      </c>
      <c r="U29" s="35" t="s">
        <v>55</v>
      </c>
      <c r="V29" s="35" t="s">
        <v>54</v>
      </c>
      <c r="W29" s="35" t="s">
        <v>53</v>
      </c>
    </row>
    <row r="30" spans="1:37" ht="30" customHeight="1" x14ac:dyDescent="0.3">
      <c r="A30" s="60" t="s">
        <v>78</v>
      </c>
      <c r="B30" s="60"/>
      <c r="C30" s="60"/>
      <c r="D30" s="60"/>
      <c r="E30" s="60"/>
      <c r="F30" s="61">
        <v>3</v>
      </c>
      <c r="G30" s="61"/>
      <c r="H30" s="68" t="s">
        <v>31</v>
      </c>
      <c r="I30" s="68"/>
      <c r="J30" s="62" t="s">
        <v>9</v>
      </c>
      <c r="K30" s="62"/>
      <c r="L30" s="69" t="s">
        <v>3</v>
      </c>
      <c r="M30" s="41"/>
      <c r="N30" s="64"/>
      <c r="O30" s="64"/>
      <c r="P30" s="8" t="s">
        <v>120</v>
      </c>
      <c r="Q30" s="3"/>
      <c r="S30" s="36" t="s">
        <v>103</v>
      </c>
      <c r="T30" s="35">
        <v>11</v>
      </c>
      <c r="U30" s="35"/>
      <c r="V30" s="35"/>
      <c r="W30" s="35"/>
    </row>
    <row r="31" spans="1:37" ht="30" customHeight="1" x14ac:dyDescent="0.3">
      <c r="A31" s="65" t="s">
        <v>111</v>
      </c>
      <c r="B31" s="66"/>
      <c r="C31" s="66"/>
      <c r="D31" s="66"/>
      <c r="E31" s="67"/>
      <c r="F31" s="61">
        <v>3</v>
      </c>
      <c r="G31" s="61"/>
      <c r="H31" s="68" t="s">
        <v>138</v>
      </c>
      <c r="I31" s="68"/>
      <c r="J31" s="62" t="s">
        <v>21</v>
      </c>
      <c r="K31" s="62"/>
      <c r="L31" s="45" t="s">
        <v>114</v>
      </c>
      <c r="M31" s="45"/>
      <c r="N31" s="46"/>
      <c r="O31" s="46"/>
      <c r="P31" s="7" t="s">
        <v>120</v>
      </c>
      <c r="Q31" s="3"/>
      <c r="S31" s="36" t="s">
        <v>104</v>
      </c>
      <c r="T31" s="35">
        <v>12</v>
      </c>
      <c r="U31" s="35"/>
      <c r="V31" s="35"/>
      <c r="W31" s="35"/>
    </row>
    <row r="32" spans="1:37" ht="30" customHeight="1" x14ac:dyDescent="0.3">
      <c r="A32" s="47" t="s">
        <v>112</v>
      </c>
      <c r="B32" s="48"/>
      <c r="C32" s="48"/>
      <c r="D32" s="48"/>
      <c r="E32" s="49"/>
      <c r="F32" s="61">
        <v>3</v>
      </c>
      <c r="G32" s="61"/>
      <c r="H32" s="68" t="s">
        <v>140</v>
      </c>
      <c r="I32" s="68"/>
      <c r="J32" s="62" t="s">
        <v>9</v>
      </c>
      <c r="K32" s="62"/>
      <c r="L32" s="45" t="s">
        <v>3</v>
      </c>
      <c r="M32" s="45"/>
      <c r="N32" s="46"/>
      <c r="O32" s="46"/>
      <c r="P32" s="8" t="s">
        <v>119</v>
      </c>
      <c r="Q32" s="3"/>
      <c r="S32" s="36" t="s">
        <v>105</v>
      </c>
      <c r="T32" s="35">
        <v>13</v>
      </c>
      <c r="U32" s="35"/>
      <c r="V32" s="35"/>
      <c r="W32" s="35"/>
    </row>
    <row r="33" spans="1:29" ht="30" customHeight="1" x14ac:dyDescent="0.3">
      <c r="A33" s="60" t="s">
        <v>99</v>
      </c>
      <c r="B33" s="60"/>
      <c r="C33" s="60"/>
      <c r="D33" s="60"/>
      <c r="E33" s="60"/>
      <c r="F33" s="50">
        <v>3</v>
      </c>
      <c r="G33" s="51"/>
      <c r="H33" s="52" t="s">
        <v>89</v>
      </c>
      <c r="I33" s="53"/>
      <c r="J33" s="54" t="s">
        <v>21</v>
      </c>
      <c r="K33" s="55"/>
      <c r="L33" s="95">
        <v>0.8</v>
      </c>
      <c r="M33" s="96"/>
      <c r="N33" s="90"/>
      <c r="O33" s="91"/>
      <c r="P33" s="7"/>
      <c r="Q33" s="3"/>
      <c r="S33" s="36"/>
      <c r="T33" s="35"/>
      <c r="U33" s="35"/>
      <c r="V33" s="35"/>
      <c r="W33" s="35"/>
    </row>
    <row r="34" spans="1:29" ht="30" customHeight="1" x14ac:dyDescent="0.3">
      <c r="A34" s="60" t="s">
        <v>77</v>
      </c>
      <c r="B34" s="60"/>
      <c r="C34" s="60"/>
      <c r="D34" s="60"/>
      <c r="E34" s="60"/>
      <c r="F34" s="50">
        <v>3</v>
      </c>
      <c r="G34" s="51"/>
      <c r="H34" s="52" t="s">
        <v>31</v>
      </c>
      <c r="I34" s="53"/>
      <c r="J34" s="54" t="s">
        <v>9</v>
      </c>
      <c r="K34" s="55"/>
      <c r="L34" s="45" t="s">
        <v>3</v>
      </c>
      <c r="M34" s="45"/>
      <c r="N34" s="46"/>
      <c r="O34" s="46"/>
      <c r="P34" s="7" t="s">
        <v>121</v>
      </c>
      <c r="Q34" s="3"/>
      <c r="S34" s="36" t="s">
        <v>106</v>
      </c>
      <c r="T34" s="35">
        <v>5</v>
      </c>
      <c r="U34" s="35"/>
      <c r="V34" s="35"/>
      <c r="W34" s="35"/>
    </row>
    <row r="35" spans="1:29" ht="30" customHeight="1" x14ac:dyDescent="0.3">
      <c r="A35" s="47" t="s">
        <v>79</v>
      </c>
      <c r="B35" s="48"/>
      <c r="C35" s="48"/>
      <c r="D35" s="48"/>
      <c r="E35" s="49"/>
      <c r="F35" s="50">
        <v>3</v>
      </c>
      <c r="G35" s="51"/>
      <c r="H35" s="52" t="s">
        <v>138</v>
      </c>
      <c r="I35" s="53"/>
      <c r="J35" s="54" t="s">
        <v>21</v>
      </c>
      <c r="K35" s="55"/>
      <c r="L35" s="41" t="s">
        <v>20</v>
      </c>
      <c r="M35" s="41"/>
      <c r="N35" s="90"/>
      <c r="O35" s="91"/>
      <c r="P35" s="8" t="s">
        <v>123</v>
      </c>
      <c r="Q35" s="3"/>
      <c r="S35" s="36" t="s">
        <v>107</v>
      </c>
      <c r="T35" s="35">
        <v>6</v>
      </c>
      <c r="U35" s="35"/>
      <c r="V35" s="35"/>
      <c r="W35" s="35"/>
    </row>
    <row r="36" spans="1:29" ht="30" customHeight="1" x14ac:dyDescent="0.3">
      <c r="A36" s="47" t="s">
        <v>80</v>
      </c>
      <c r="B36" s="48"/>
      <c r="C36" s="48"/>
      <c r="D36" s="48"/>
      <c r="E36" s="49"/>
      <c r="F36" s="50">
        <v>3</v>
      </c>
      <c r="G36" s="51"/>
      <c r="H36" s="52" t="s">
        <v>31</v>
      </c>
      <c r="I36" s="53"/>
      <c r="J36" s="54" t="s">
        <v>9</v>
      </c>
      <c r="K36" s="55"/>
      <c r="L36" s="56" t="s">
        <v>3</v>
      </c>
      <c r="M36" s="56"/>
      <c r="N36" s="46"/>
      <c r="O36" s="46"/>
      <c r="P36" s="8" t="s">
        <v>122</v>
      </c>
      <c r="Q36" s="3"/>
      <c r="S36" s="36" t="s">
        <v>108</v>
      </c>
      <c r="T36" s="35">
        <v>10</v>
      </c>
      <c r="U36" s="35"/>
      <c r="V36" s="35"/>
      <c r="W36" s="35"/>
    </row>
    <row r="37" spans="1:29" ht="30" customHeight="1" x14ac:dyDescent="0.3">
      <c r="Q37" s="3"/>
      <c r="S37" s="36" t="s">
        <v>109</v>
      </c>
      <c r="T37" s="35">
        <v>9</v>
      </c>
      <c r="U37" s="35"/>
      <c r="V37" s="35"/>
      <c r="W37" s="35"/>
    </row>
    <row r="38" spans="1:29" ht="55.8" customHeight="1" x14ac:dyDescent="0.3">
      <c r="N38" s="5"/>
      <c r="O38" s="4"/>
      <c r="Q38" s="3"/>
      <c r="S38" s="36" t="s">
        <v>110</v>
      </c>
      <c r="T38" s="35">
        <v>6</v>
      </c>
      <c r="U38" s="35"/>
      <c r="V38" s="35"/>
      <c r="W38" s="35"/>
    </row>
    <row r="39" spans="1:29" ht="19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30" customHeight="1" x14ac:dyDescent="0.3">
      <c r="A40" s="41" t="s">
        <v>8</v>
      </c>
      <c r="B40" s="41"/>
      <c r="C40" s="41"/>
      <c r="D40" s="41"/>
      <c r="E40" s="4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30" customHeight="1" x14ac:dyDescent="0.3">
      <c r="A41" s="42" t="s">
        <v>7</v>
      </c>
      <c r="B41" s="42"/>
      <c r="C41" s="42"/>
      <c r="D41" s="42"/>
      <c r="E41" s="42"/>
      <c r="F41" s="39" t="s">
        <v>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30" customHeight="1" x14ac:dyDescent="0.3">
      <c r="A42" s="43" t="s">
        <v>5</v>
      </c>
      <c r="B42" s="43"/>
      <c r="C42" s="43"/>
      <c r="D42" s="43"/>
      <c r="E42" s="43"/>
      <c r="F42" s="39" t="s">
        <v>4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30" customHeight="1" x14ac:dyDescent="0.3">
      <c r="A43" s="44" t="s">
        <v>3</v>
      </c>
      <c r="B43" s="44"/>
      <c r="C43" s="44"/>
      <c r="D43" s="44"/>
      <c r="E43" s="44"/>
      <c r="F43" s="39" t="s">
        <v>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30" customHeight="1" x14ac:dyDescent="0.3">
      <c r="A44" s="38" t="s">
        <v>1</v>
      </c>
      <c r="B44" s="38"/>
      <c r="C44" s="38"/>
      <c r="D44" s="38"/>
      <c r="E44" s="38"/>
      <c r="F44" s="39" t="s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9.9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9" ht="30" customHeight="1" x14ac:dyDescent="0.3">
      <c r="A46" s="2"/>
    </row>
    <row r="47" spans="1:29" ht="30" customHeight="1" x14ac:dyDescent="0.3">
      <c r="A47" s="2"/>
    </row>
    <row r="48" spans="1:29" ht="30" customHeight="1" x14ac:dyDescent="0.3">
      <c r="A48" s="2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30" customHeight="1" x14ac:dyDescent="0.3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30" customHeight="1" x14ac:dyDescent="0.3"/>
  </sheetData>
  <mergeCells count="242">
    <mergeCell ref="A5:E5"/>
    <mergeCell ref="F5:G5"/>
    <mergeCell ref="H5:I5"/>
    <mergeCell ref="J5:K5"/>
    <mergeCell ref="L5:M5"/>
    <mergeCell ref="N5:O5"/>
    <mergeCell ref="A1:K1"/>
    <mergeCell ref="L1:O1"/>
    <mergeCell ref="P1:P2"/>
    <mergeCell ref="A2:K2"/>
    <mergeCell ref="L2:O2"/>
    <mergeCell ref="A4:M4"/>
    <mergeCell ref="A7:E7"/>
    <mergeCell ref="F7:G7"/>
    <mergeCell ref="H7:I7"/>
    <mergeCell ref="J7:K7"/>
    <mergeCell ref="L7:M7"/>
    <mergeCell ref="N7:O7"/>
    <mergeCell ref="A6:E6"/>
    <mergeCell ref="F6:G6"/>
    <mergeCell ref="H6:I6"/>
    <mergeCell ref="J6:K6"/>
    <mergeCell ref="L6:M6"/>
    <mergeCell ref="N6:O6"/>
    <mergeCell ref="A9:E9"/>
    <mergeCell ref="F9:G9"/>
    <mergeCell ref="H9:I9"/>
    <mergeCell ref="J9:K9"/>
    <mergeCell ref="L9:M9"/>
    <mergeCell ref="N9:O9"/>
    <mergeCell ref="A8:E8"/>
    <mergeCell ref="F8:G8"/>
    <mergeCell ref="H8:I8"/>
    <mergeCell ref="J8:K8"/>
    <mergeCell ref="L8:M8"/>
    <mergeCell ref="N8:O8"/>
    <mergeCell ref="A12:E12"/>
    <mergeCell ref="F12:G12"/>
    <mergeCell ref="H12:I12"/>
    <mergeCell ref="J12:K12"/>
    <mergeCell ref="L12:M12"/>
    <mergeCell ref="N12:O12"/>
    <mergeCell ref="R10:AK11"/>
    <mergeCell ref="A11:E11"/>
    <mergeCell ref="F11:G11"/>
    <mergeCell ref="H11:I11"/>
    <mergeCell ref="J11:K11"/>
    <mergeCell ref="L11:M11"/>
    <mergeCell ref="N11:O11"/>
    <mergeCell ref="A10:E10"/>
    <mergeCell ref="F10:G10"/>
    <mergeCell ref="H10:I10"/>
    <mergeCell ref="J10:K10"/>
    <mergeCell ref="L10:M10"/>
    <mergeCell ref="N10:O10"/>
    <mergeCell ref="R13:T14"/>
    <mergeCell ref="U13:U14"/>
    <mergeCell ref="V13:V14"/>
    <mergeCell ref="W13:W14"/>
    <mergeCell ref="X13:X14"/>
    <mergeCell ref="Y13:Y14"/>
    <mergeCell ref="A13:E13"/>
    <mergeCell ref="F13:G13"/>
    <mergeCell ref="H13:I13"/>
    <mergeCell ref="J13:K13"/>
    <mergeCell ref="L13:M13"/>
    <mergeCell ref="N13:O13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D13:AD14"/>
    <mergeCell ref="AE13:AE14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AD17:AD18"/>
    <mergeCell ref="N17:O17"/>
    <mergeCell ref="R17:T18"/>
    <mergeCell ref="U17:U18"/>
    <mergeCell ref="V17:V18"/>
    <mergeCell ref="W17:W18"/>
    <mergeCell ref="X17:X18"/>
    <mergeCell ref="A16:M16"/>
    <mergeCell ref="A17:E17"/>
    <mergeCell ref="F17:G17"/>
    <mergeCell ref="H17:I17"/>
    <mergeCell ref="J17:K17"/>
    <mergeCell ref="L17:M17"/>
    <mergeCell ref="R15:T16"/>
    <mergeCell ref="U15:U16"/>
    <mergeCell ref="V15:V16"/>
    <mergeCell ref="W15:W16"/>
    <mergeCell ref="X15:X16"/>
    <mergeCell ref="Y15:Y16"/>
    <mergeCell ref="A19:E19"/>
    <mergeCell ref="F19:G19"/>
    <mergeCell ref="H19:I19"/>
    <mergeCell ref="J19:K19"/>
    <mergeCell ref="L19:M19"/>
    <mergeCell ref="N19:O19"/>
    <mergeCell ref="AK17:AK18"/>
    <mergeCell ref="A18:E18"/>
    <mergeCell ref="F18:G18"/>
    <mergeCell ref="H18:I18"/>
    <mergeCell ref="J18:K18"/>
    <mergeCell ref="L18:M18"/>
    <mergeCell ref="N18:O18"/>
    <mergeCell ref="AE17:AE18"/>
    <mergeCell ref="AF17:AF18"/>
    <mergeCell ref="AG17:AG18"/>
    <mergeCell ref="AH17:AH18"/>
    <mergeCell ref="AI17:AI18"/>
    <mergeCell ref="AJ17:AJ18"/>
    <mergeCell ref="Y17:Y18"/>
    <mergeCell ref="Z17:Z18"/>
    <mergeCell ref="AA17:AA18"/>
    <mergeCell ref="AB17:AB18"/>
    <mergeCell ref="AC17:AC18"/>
    <mergeCell ref="A21:E21"/>
    <mergeCell ref="F21:G21"/>
    <mergeCell ref="H21:I21"/>
    <mergeCell ref="J21:K21"/>
    <mergeCell ref="L21:M21"/>
    <mergeCell ref="N21:O21"/>
    <mergeCell ref="A20:E20"/>
    <mergeCell ref="F20:G20"/>
    <mergeCell ref="H20:I20"/>
    <mergeCell ref="J20:K20"/>
    <mergeCell ref="L20:M20"/>
    <mergeCell ref="N20:O20"/>
    <mergeCell ref="S22:X22"/>
    <mergeCell ref="A23:E23"/>
    <mergeCell ref="F23:G23"/>
    <mergeCell ref="H23:I23"/>
    <mergeCell ref="J23:K23"/>
    <mergeCell ref="L23:M23"/>
    <mergeCell ref="N23:O23"/>
    <mergeCell ref="S23:U23"/>
    <mergeCell ref="V23:X23"/>
    <mergeCell ref="A22:E22"/>
    <mergeCell ref="F22:G22"/>
    <mergeCell ref="H22:I22"/>
    <mergeCell ref="J22:K22"/>
    <mergeCell ref="L22:M22"/>
    <mergeCell ref="N22:O22"/>
    <mergeCell ref="A27:M27"/>
    <mergeCell ref="A28:E28"/>
    <mergeCell ref="F28:G28"/>
    <mergeCell ref="H28:I28"/>
    <mergeCell ref="J28:K28"/>
    <mergeCell ref="L28:M28"/>
    <mergeCell ref="S24:U24"/>
    <mergeCell ref="V24:X24"/>
    <mergeCell ref="A25:E25"/>
    <mergeCell ref="F25:G25"/>
    <mergeCell ref="H25:I25"/>
    <mergeCell ref="J25:K25"/>
    <mergeCell ref="L25:M25"/>
    <mergeCell ref="N25:O25"/>
    <mergeCell ref="S25:U25"/>
    <mergeCell ref="V25:X25"/>
    <mergeCell ref="A24:E24"/>
    <mergeCell ref="F24:G24"/>
    <mergeCell ref="H24:I24"/>
    <mergeCell ref="J24:K24"/>
    <mergeCell ref="L24:M24"/>
    <mergeCell ref="N24:O24"/>
    <mergeCell ref="A30:E30"/>
    <mergeCell ref="F30:G30"/>
    <mergeCell ref="H30:I30"/>
    <mergeCell ref="J30:K30"/>
    <mergeCell ref="L30:M30"/>
    <mergeCell ref="N30:O30"/>
    <mergeCell ref="N28:O28"/>
    <mergeCell ref="T28:W28"/>
    <mergeCell ref="A29:E29"/>
    <mergeCell ref="F29:G29"/>
    <mergeCell ref="H29:I29"/>
    <mergeCell ref="J29:K29"/>
    <mergeCell ref="L29:M29"/>
    <mergeCell ref="N29:O29"/>
    <mergeCell ref="A32:E32"/>
    <mergeCell ref="F32:G32"/>
    <mergeCell ref="H32:I32"/>
    <mergeCell ref="J32:K32"/>
    <mergeCell ref="L32:M32"/>
    <mergeCell ref="N32:O32"/>
    <mergeCell ref="A31:E31"/>
    <mergeCell ref="F31:G31"/>
    <mergeCell ref="H31:I31"/>
    <mergeCell ref="J31:K31"/>
    <mergeCell ref="L31:M31"/>
    <mergeCell ref="N31:O31"/>
    <mergeCell ref="A34:E34"/>
    <mergeCell ref="F34:G34"/>
    <mergeCell ref="H34:I34"/>
    <mergeCell ref="J34:K34"/>
    <mergeCell ref="L34:M34"/>
    <mergeCell ref="N34:O34"/>
    <mergeCell ref="A33:E33"/>
    <mergeCell ref="F33:G33"/>
    <mergeCell ref="H33:I33"/>
    <mergeCell ref="J33:K33"/>
    <mergeCell ref="L33:M33"/>
    <mergeCell ref="N33:O33"/>
    <mergeCell ref="A36:E36"/>
    <mergeCell ref="F36:G36"/>
    <mergeCell ref="H36:I36"/>
    <mergeCell ref="J36:K36"/>
    <mergeCell ref="L36:M36"/>
    <mergeCell ref="N36:O36"/>
    <mergeCell ref="A35:E35"/>
    <mergeCell ref="F35:G35"/>
    <mergeCell ref="H35:I35"/>
    <mergeCell ref="J35:K35"/>
    <mergeCell ref="L35:M35"/>
    <mergeCell ref="N35:O35"/>
    <mergeCell ref="A44:E44"/>
    <mergeCell ref="F44:P44"/>
    <mergeCell ref="A40:E40"/>
    <mergeCell ref="A41:E41"/>
    <mergeCell ref="F41:P41"/>
    <mergeCell ref="A42:E42"/>
    <mergeCell ref="F42:P42"/>
    <mergeCell ref="A43:E43"/>
    <mergeCell ref="F43:P4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DA47-4D97-4EA7-96BE-1BC0001BE947}">
  <dimension ref="A1:AK50"/>
  <sheetViews>
    <sheetView topLeftCell="A31" zoomScale="55" zoomScaleNormal="55" zoomScaleSheetLayoutView="40" zoomScalePageLayoutView="25" workbookViewId="0">
      <selection activeCell="N28" sqref="N28:O28"/>
    </sheetView>
  </sheetViews>
  <sheetFormatPr defaultRowHeight="14.4" x14ac:dyDescent="0.3"/>
  <cols>
    <col min="5" max="5" width="26.44140625" customWidth="1"/>
    <col min="7" max="7" width="20.33203125" customWidth="1"/>
    <col min="9" max="9" width="16" customWidth="1"/>
    <col min="13" max="13" width="18" customWidth="1"/>
    <col min="16" max="16" width="72.6640625" customWidth="1"/>
    <col min="17" max="17" width="24.88671875" customWidth="1"/>
    <col min="19" max="19" width="15.109375" bestFit="1" customWidth="1"/>
    <col min="20" max="20" width="14.5546875" customWidth="1"/>
    <col min="21" max="21" width="15.44140625" customWidth="1"/>
    <col min="22" max="22" width="11.33203125" customWidth="1"/>
    <col min="23" max="23" width="12.88671875" customWidth="1"/>
    <col min="27" max="27" width="8.77734375" bestFit="1" customWidth="1"/>
  </cols>
  <sheetData>
    <row r="1" spans="1:37" ht="19.95" customHeight="1" x14ac:dyDescent="0.3">
      <c r="A1" s="70" t="s">
        <v>116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7" t="s">
        <v>36</v>
      </c>
      <c r="M1" s="87"/>
      <c r="N1" s="87"/>
      <c r="O1" s="87"/>
      <c r="P1" s="88" t="s">
        <v>35</v>
      </c>
    </row>
    <row r="2" spans="1:37" ht="19.95" customHeight="1" x14ac:dyDescent="0.3">
      <c r="A2" s="87" t="s">
        <v>117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 t="s">
        <v>34</v>
      </c>
      <c r="M2" s="87"/>
      <c r="N2" s="87"/>
      <c r="O2" s="87"/>
      <c r="P2" s="89"/>
    </row>
    <row r="3" spans="1:37" ht="19.95" customHeight="1" x14ac:dyDescent="0.3"/>
    <row r="4" spans="1:37" ht="19.95" customHeight="1" x14ac:dyDescent="0.3">
      <c r="A4" s="50" t="s">
        <v>33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1"/>
      <c r="N4" s="10"/>
      <c r="O4" s="10"/>
    </row>
    <row r="5" spans="1:37" ht="19.95" customHeight="1" x14ac:dyDescent="0.3">
      <c r="A5" s="58" t="s">
        <v>17</v>
      </c>
      <c r="B5" s="58"/>
      <c r="C5" s="58"/>
      <c r="D5" s="58"/>
      <c r="E5" s="58"/>
      <c r="F5" s="58" t="s">
        <v>16</v>
      </c>
      <c r="G5" s="58"/>
      <c r="H5" s="58" t="s">
        <v>15</v>
      </c>
      <c r="I5" s="58"/>
      <c r="J5" s="58" t="s">
        <v>14</v>
      </c>
      <c r="K5" s="58"/>
      <c r="L5" s="58" t="s">
        <v>13</v>
      </c>
      <c r="M5" s="58"/>
      <c r="N5" s="59" t="s">
        <v>151</v>
      </c>
      <c r="O5" s="59"/>
      <c r="P5" s="8" t="s">
        <v>32</v>
      </c>
      <c r="Q5" s="3"/>
    </row>
    <row r="6" spans="1:37" ht="82.2" customHeight="1" x14ac:dyDescent="0.3">
      <c r="A6" s="60" t="s">
        <v>70</v>
      </c>
      <c r="B6" s="60"/>
      <c r="C6" s="60"/>
      <c r="D6" s="60"/>
      <c r="E6" s="60"/>
      <c r="F6" s="61">
        <v>4</v>
      </c>
      <c r="G6" s="61"/>
      <c r="H6" s="58">
        <v>3</v>
      </c>
      <c r="I6" s="58"/>
      <c r="J6" s="85" t="s">
        <v>94</v>
      </c>
      <c r="K6" s="85"/>
      <c r="L6" s="86">
        <v>0.85</v>
      </c>
      <c r="M6" s="86"/>
      <c r="N6" s="64"/>
      <c r="O6" s="64"/>
      <c r="P6" s="7" t="s">
        <v>118</v>
      </c>
      <c r="Q6" s="3"/>
    </row>
    <row r="7" spans="1:37" ht="30" customHeight="1" x14ac:dyDescent="0.3">
      <c r="A7" s="60" t="s">
        <v>71</v>
      </c>
      <c r="B7" s="60"/>
      <c r="C7" s="60"/>
      <c r="D7" s="60"/>
      <c r="E7" s="60"/>
      <c r="F7" s="61">
        <v>5</v>
      </c>
      <c r="G7" s="61"/>
      <c r="H7" s="68" t="s">
        <v>89</v>
      </c>
      <c r="I7" s="68"/>
      <c r="J7" s="62" t="s">
        <v>94</v>
      </c>
      <c r="K7" s="62"/>
      <c r="L7" s="69" t="s">
        <v>114</v>
      </c>
      <c r="M7" s="41"/>
      <c r="N7" s="64"/>
      <c r="O7" s="64"/>
      <c r="P7" s="8" t="s">
        <v>119</v>
      </c>
      <c r="Q7" s="3"/>
    </row>
    <row r="8" spans="1:37" ht="69" customHeight="1" x14ac:dyDescent="0.3">
      <c r="A8" s="60" t="s">
        <v>72</v>
      </c>
      <c r="B8" s="60"/>
      <c r="C8" s="60"/>
      <c r="D8" s="60"/>
      <c r="E8" s="60"/>
      <c r="F8" s="61">
        <v>3</v>
      </c>
      <c r="G8" s="61"/>
      <c r="H8" s="68" t="s">
        <v>138</v>
      </c>
      <c r="I8" s="68"/>
      <c r="J8" s="62" t="s">
        <v>21</v>
      </c>
      <c r="K8" s="62"/>
      <c r="L8" s="73" t="s">
        <v>113</v>
      </c>
      <c r="M8" s="73"/>
      <c r="N8" s="46"/>
      <c r="O8" s="46"/>
      <c r="P8" s="7" t="s">
        <v>120</v>
      </c>
      <c r="Q8" s="3"/>
    </row>
    <row r="9" spans="1:37" ht="69" customHeight="1" x14ac:dyDescent="0.3">
      <c r="A9" s="60" t="s">
        <v>73</v>
      </c>
      <c r="B9" s="60"/>
      <c r="C9" s="60"/>
      <c r="D9" s="60"/>
      <c r="E9" s="60"/>
      <c r="F9" s="61">
        <v>4</v>
      </c>
      <c r="G9" s="61"/>
      <c r="H9" s="68" t="s">
        <v>142</v>
      </c>
      <c r="I9" s="68"/>
      <c r="J9" s="62" t="s">
        <v>21</v>
      </c>
      <c r="K9" s="62"/>
      <c r="L9" s="84" t="s">
        <v>3</v>
      </c>
      <c r="M9" s="84"/>
      <c r="N9" s="46"/>
      <c r="O9" s="46"/>
      <c r="P9" s="7" t="s">
        <v>120</v>
      </c>
      <c r="Q9" s="3"/>
    </row>
    <row r="10" spans="1:37" ht="68.400000000000006" customHeight="1" x14ac:dyDescent="0.3">
      <c r="A10" s="47" t="s">
        <v>98</v>
      </c>
      <c r="B10" s="48"/>
      <c r="C10" s="48"/>
      <c r="D10" s="48"/>
      <c r="E10" s="49"/>
      <c r="F10" s="61">
        <v>3</v>
      </c>
      <c r="G10" s="61"/>
      <c r="H10" s="52" t="s">
        <v>138</v>
      </c>
      <c r="I10" s="53"/>
      <c r="J10" s="62" t="s">
        <v>24</v>
      </c>
      <c r="K10" s="62"/>
      <c r="L10" s="84" t="s">
        <v>23</v>
      </c>
      <c r="M10" s="84"/>
      <c r="N10" s="46"/>
      <c r="O10" s="46"/>
      <c r="P10" s="7" t="s">
        <v>121</v>
      </c>
      <c r="Q10" s="3"/>
      <c r="R10" s="80" t="s">
        <v>30</v>
      </c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ht="30" customHeight="1" x14ac:dyDescent="0.3">
      <c r="A11" s="47" t="s">
        <v>25</v>
      </c>
      <c r="B11" s="48"/>
      <c r="C11" s="48"/>
      <c r="D11" s="48"/>
      <c r="E11" s="49"/>
      <c r="F11" s="50">
        <v>3</v>
      </c>
      <c r="G11" s="51"/>
      <c r="H11" s="52" t="s">
        <v>137</v>
      </c>
      <c r="I11" s="53"/>
      <c r="J11" s="54" t="s">
        <v>9</v>
      </c>
      <c r="K11" s="55"/>
      <c r="L11" s="45" t="s">
        <v>3</v>
      </c>
      <c r="M11" s="45"/>
      <c r="N11" s="46"/>
      <c r="O11" s="46"/>
      <c r="P11" s="8" t="s">
        <v>120</v>
      </c>
      <c r="Q11" s="3"/>
      <c r="R11" s="82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</row>
    <row r="12" spans="1:37" ht="30" customHeight="1" x14ac:dyDescent="0.3">
      <c r="A12" s="60" t="s">
        <v>74</v>
      </c>
      <c r="B12" s="60"/>
      <c r="C12" s="60"/>
      <c r="D12" s="60"/>
      <c r="E12" s="60"/>
      <c r="F12" s="61">
        <v>3</v>
      </c>
      <c r="G12" s="61"/>
      <c r="H12" s="68" t="s">
        <v>142</v>
      </c>
      <c r="I12" s="68"/>
      <c r="J12" s="54" t="s">
        <v>21</v>
      </c>
      <c r="K12" s="55"/>
      <c r="L12" s="41" t="s">
        <v>20</v>
      </c>
      <c r="M12" s="41"/>
      <c r="N12" s="46"/>
      <c r="O12" s="46"/>
      <c r="P12" s="8" t="s">
        <v>123</v>
      </c>
      <c r="Q12" s="3"/>
      <c r="U12" s="16">
        <v>1</v>
      </c>
      <c r="V12" s="15">
        <v>0.97499999999999998</v>
      </c>
      <c r="W12" s="14">
        <v>0.95</v>
      </c>
      <c r="X12" s="14">
        <v>0.92500000000000004</v>
      </c>
      <c r="Y12" s="14">
        <v>0.9</v>
      </c>
      <c r="Z12" s="14">
        <v>0.875</v>
      </c>
      <c r="AA12" s="14">
        <v>0.85</v>
      </c>
      <c r="AB12" s="14">
        <v>0.82499999999999996</v>
      </c>
      <c r="AC12" s="14">
        <v>0.8</v>
      </c>
      <c r="AD12" s="14">
        <v>0.77500000000000002</v>
      </c>
      <c r="AE12" s="14">
        <v>0.75</v>
      </c>
      <c r="AF12" s="14">
        <v>0.72499999999999998</v>
      </c>
      <c r="AG12" s="14">
        <v>0.7</v>
      </c>
      <c r="AH12" s="14">
        <v>0.67500000000000004</v>
      </c>
      <c r="AI12" s="14">
        <v>0.65</v>
      </c>
      <c r="AJ12" s="14">
        <v>0.625</v>
      </c>
      <c r="AK12" s="14">
        <v>0.6</v>
      </c>
    </row>
    <row r="13" spans="1:37" ht="30" customHeight="1" x14ac:dyDescent="0.3">
      <c r="A13" s="47" t="s">
        <v>75</v>
      </c>
      <c r="B13" s="48"/>
      <c r="C13" s="48"/>
      <c r="D13" s="48"/>
      <c r="E13" s="49"/>
      <c r="F13" s="50">
        <v>2</v>
      </c>
      <c r="G13" s="51"/>
      <c r="H13" s="52" t="s">
        <v>31</v>
      </c>
      <c r="I13" s="53"/>
      <c r="J13" s="54" t="s">
        <v>9</v>
      </c>
      <c r="K13" s="55"/>
      <c r="L13" s="56" t="s">
        <v>3</v>
      </c>
      <c r="M13" s="56"/>
      <c r="N13" s="46"/>
      <c r="O13" s="46"/>
      <c r="P13" s="8" t="s">
        <v>122</v>
      </c>
      <c r="Q13" s="3"/>
      <c r="R13" s="78" t="s">
        <v>29</v>
      </c>
      <c r="S13" s="78"/>
      <c r="T13" s="78"/>
      <c r="U13" s="79">
        <f>V23*U12</f>
        <v>0</v>
      </c>
      <c r="V13" s="74">
        <f>V12*U13</f>
        <v>0</v>
      </c>
      <c r="W13" s="74">
        <f>W12*U13</f>
        <v>0</v>
      </c>
      <c r="X13" s="74">
        <f>X12*U13</f>
        <v>0</v>
      </c>
      <c r="Y13" s="74">
        <f>Y12*U13</f>
        <v>0</v>
      </c>
      <c r="Z13" s="74">
        <f>Z12*U13</f>
        <v>0</v>
      </c>
      <c r="AA13" s="74">
        <f>AA12*U13</f>
        <v>0</v>
      </c>
      <c r="AB13" s="74">
        <f>AB12*U13</f>
        <v>0</v>
      </c>
      <c r="AC13" s="74">
        <f>AC12*U13</f>
        <v>0</v>
      </c>
      <c r="AD13" s="74">
        <f>AD12*U13</f>
        <v>0</v>
      </c>
      <c r="AE13" s="74">
        <f>AE12*U13</f>
        <v>0</v>
      </c>
      <c r="AF13" s="74">
        <f>AF12*U13</f>
        <v>0</v>
      </c>
      <c r="AG13" s="74">
        <f>AG12*U13</f>
        <v>0</v>
      </c>
      <c r="AH13" s="74">
        <f>AH12*U13</f>
        <v>0</v>
      </c>
      <c r="AI13" s="74">
        <f>AI12*U13</f>
        <v>0</v>
      </c>
      <c r="AJ13" s="74">
        <f>AJ12*U13</f>
        <v>0</v>
      </c>
      <c r="AK13" s="74">
        <f>AK12*U13</f>
        <v>0</v>
      </c>
    </row>
    <row r="14" spans="1:37" ht="30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2"/>
      <c r="P14" s="9"/>
      <c r="Q14" s="3"/>
      <c r="R14" s="77"/>
      <c r="S14" s="77"/>
      <c r="T14" s="77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2"/>
      <c r="P15" s="9"/>
      <c r="Q15" s="3"/>
      <c r="R15" s="77" t="s">
        <v>28</v>
      </c>
      <c r="S15" s="77"/>
      <c r="T15" s="77"/>
      <c r="U15" s="74">
        <f>V24</f>
        <v>0</v>
      </c>
      <c r="V15" s="74">
        <f>V12*U15</f>
        <v>0</v>
      </c>
      <c r="W15" s="74">
        <f>W12*U15</f>
        <v>0</v>
      </c>
      <c r="X15" s="74">
        <f>X12*U15</f>
        <v>0</v>
      </c>
      <c r="Y15" s="74">
        <f>Y12*U15</f>
        <v>0</v>
      </c>
      <c r="Z15" s="74">
        <f>Z12*U15</f>
        <v>0</v>
      </c>
      <c r="AA15" s="74">
        <f>AA12*U15</f>
        <v>0</v>
      </c>
      <c r="AB15" s="74">
        <f>AB12*U15</f>
        <v>0</v>
      </c>
      <c r="AC15" s="74">
        <f>AC12*U15</f>
        <v>0</v>
      </c>
      <c r="AD15" s="74">
        <f>AD12*U15</f>
        <v>0</v>
      </c>
      <c r="AE15" s="74">
        <f>AE12*U15</f>
        <v>0</v>
      </c>
      <c r="AF15" s="74">
        <f>AF12*U15</f>
        <v>0</v>
      </c>
      <c r="AG15" s="74">
        <f>AG12*U15</f>
        <v>0</v>
      </c>
      <c r="AH15" s="74">
        <f>AH12*U15</f>
        <v>0</v>
      </c>
      <c r="AI15" s="74">
        <f>AI12*U15</f>
        <v>0</v>
      </c>
      <c r="AJ15" s="74">
        <f>AJ12*U15</f>
        <v>0</v>
      </c>
      <c r="AK15" s="74">
        <f>AK12*U15</f>
        <v>0</v>
      </c>
    </row>
    <row r="16" spans="1:37" ht="30" customHeight="1" x14ac:dyDescent="0.3">
      <c r="A16" s="50" t="s">
        <v>27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1"/>
      <c r="N16" s="10"/>
      <c r="O16" s="10"/>
      <c r="P16" s="9"/>
      <c r="Q16" s="3"/>
      <c r="R16" s="77"/>
      <c r="S16" s="77"/>
      <c r="T16" s="77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30" customHeight="1" x14ac:dyDescent="0.3">
      <c r="A17" s="58" t="s">
        <v>17</v>
      </c>
      <c r="B17" s="58"/>
      <c r="C17" s="58"/>
      <c r="D17" s="58"/>
      <c r="E17" s="58"/>
      <c r="F17" s="58" t="s">
        <v>16</v>
      </c>
      <c r="G17" s="58"/>
      <c r="H17" s="58" t="s">
        <v>15</v>
      </c>
      <c r="I17" s="58"/>
      <c r="J17" s="58" t="s">
        <v>14</v>
      </c>
      <c r="K17" s="58"/>
      <c r="L17" s="58" t="s">
        <v>13</v>
      </c>
      <c r="M17" s="58"/>
      <c r="N17" s="59" t="s">
        <v>151</v>
      </c>
      <c r="O17" s="59"/>
      <c r="P17" s="8"/>
      <c r="Q17" s="3"/>
      <c r="R17" s="77" t="s">
        <v>19</v>
      </c>
      <c r="S17" s="77"/>
      <c r="T17" s="77"/>
      <c r="U17" s="74">
        <f>V25</f>
        <v>0</v>
      </c>
      <c r="V17" s="74">
        <f>V12*U17</f>
        <v>0</v>
      </c>
      <c r="W17" s="74">
        <f>W12*U17</f>
        <v>0</v>
      </c>
      <c r="X17" s="74">
        <f>X12*U17</f>
        <v>0</v>
      </c>
      <c r="Y17" s="74">
        <f>Y12*U17</f>
        <v>0</v>
      </c>
      <c r="Z17" s="74">
        <f>Z12*U17</f>
        <v>0</v>
      </c>
      <c r="AA17" s="74">
        <f>AA12*U17</f>
        <v>0</v>
      </c>
      <c r="AB17" s="74">
        <f>AB12*U17</f>
        <v>0</v>
      </c>
      <c r="AC17" s="74">
        <f>AC12*U17</f>
        <v>0</v>
      </c>
      <c r="AD17" s="74">
        <f>AD12*U17</f>
        <v>0</v>
      </c>
      <c r="AE17" s="74">
        <f>AE12*U17</f>
        <v>0</v>
      </c>
      <c r="AF17" s="74">
        <f>AF12*U17</f>
        <v>0</v>
      </c>
      <c r="AG17" s="74">
        <f>AG12*U17</f>
        <v>0</v>
      </c>
      <c r="AH17" s="74">
        <f>AH12*U17</f>
        <v>0</v>
      </c>
      <c r="AI17" s="74">
        <f>AI12*U17</f>
        <v>0</v>
      </c>
      <c r="AJ17" s="74">
        <f>AJ12*U17</f>
        <v>0</v>
      </c>
      <c r="AK17" s="74">
        <f>AK12*U17</f>
        <v>0</v>
      </c>
    </row>
    <row r="18" spans="1:37" ht="30" customHeight="1" x14ac:dyDescent="0.3">
      <c r="A18" s="60" t="s">
        <v>81</v>
      </c>
      <c r="B18" s="60"/>
      <c r="C18" s="60"/>
      <c r="D18" s="60"/>
      <c r="E18" s="60"/>
      <c r="F18" s="61">
        <v>3</v>
      </c>
      <c r="G18" s="61"/>
      <c r="H18" s="58">
        <v>3</v>
      </c>
      <c r="I18" s="58"/>
      <c r="J18" s="62" t="s">
        <v>94</v>
      </c>
      <c r="K18" s="62"/>
      <c r="L18" s="76">
        <v>0.875</v>
      </c>
      <c r="M18" s="41"/>
      <c r="N18" s="64"/>
      <c r="O18" s="64"/>
      <c r="P18" s="8"/>
      <c r="Q18" s="3"/>
      <c r="R18" s="77"/>
      <c r="S18" s="77"/>
      <c r="T18" s="77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64.8" customHeight="1" x14ac:dyDescent="0.3">
      <c r="A19" s="60" t="s">
        <v>82</v>
      </c>
      <c r="B19" s="60"/>
      <c r="C19" s="60"/>
      <c r="D19" s="60"/>
      <c r="E19" s="60"/>
      <c r="F19" s="61" t="s">
        <v>91</v>
      </c>
      <c r="G19" s="61"/>
      <c r="H19" s="68" t="s">
        <v>92</v>
      </c>
      <c r="I19" s="68"/>
      <c r="J19" s="62" t="s">
        <v>94</v>
      </c>
      <c r="K19" s="62"/>
      <c r="L19" s="71" t="s">
        <v>146</v>
      </c>
      <c r="M19" s="71"/>
      <c r="N19" s="64"/>
      <c r="O19" s="64"/>
      <c r="P19" s="7" t="s">
        <v>125</v>
      </c>
      <c r="Q19" s="3"/>
    </row>
    <row r="20" spans="1:37" ht="30.6" customHeight="1" x14ac:dyDescent="0.3">
      <c r="A20" s="72" t="s">
        <v>83</v>
      </c>
      <c r="B20" s="72"/>
      <c r="C20" s="72"/>
      <c r="D20" s="72"/>
      <c r="E20" s="72"/>
      <c r="F20" s="61">
        <v>3</v>
      </c>
      <c r="G20" s="61"/>
      <c r="H20" s="68" t="s">
        <v>142</v>
      </c>
      <c r="I20" s="68"/>
      <c r="J20" s="62" t="s">
        <v>21</v>
      </c>
      <c r="K20" s="62"/>
      <c r="L20" s="73" t="s">
        <v>5</v>
      </c>
      <c r="M20" s="73"/>
      <c r="N20" s="46"/>
      <c r="O20" s="46"/>
      <c r="P20" s="7" t="s">
        <v>126</v>
      </c>
      <c r="Q20" s="3"/>
    </row>
    <row r="21" spans="1:37" ht="30" customHeight="1" x14ac:dyDescent="0.3">
      <c r="A21" s="60" t="s">
        <v>84</v>
      </c>
      <c r="B21" s="60"/>
      <c r="C21" s="60"/>
      <c r="D21" s="60"/>
      <c r="E21" s="60"/>
      <c r="F21" s="61">
        <v>2</v>
      </c>
      <c r="G21" s="61"/>
      <c r="H21" s="68" t="s">
        <v>138</v>
      </c>
      <c r="I21" s="68"/>
      <c r="J21" s="62" t="s">
        <v>21</v>
      </c>
      <c r="K21" s="62"/>
      <c r="L21" s="45" t="s">
        <v>3</v>
      </c>
      <c r="M21" s="45"/>
      <c r="N21" s="46"/>
      <c r="O21" s="46"/>
      <c r="P21" s="7" t="s">
        <v>127</v>
      </c>
      <c r="Q21" s="3"/>
    </row>
    <row r="22" spans="1:37" ht="30" customHeight="1" x14ac:dyDescent="0.3">
      <c r="A22" s="60" t="s">
        <v>85</v>
      </c>
      <c r="B22" s="60"/>
      <c r="C22" s="60"/>
      <c r="D22" s="60"/>
      <c r="E22" s="60"/>
      <c r="F22" s="61" t="s">
        <v>128</v>
      </c>
      <c r="G22" s="61"/>
      <c r="H22" s="52" t="s">
        <v>143</v>
      </c>
      <c r="I22" s="53"/>
      <c r="J22" s="62" t="s">
        <v>9</v>
      </c>
      <c r="K22" s="62"/>
      <c r="L22" s="45" t="s">
        <v>3</v>
      </c>
      <c r="M22" s="45"/>
      <c r="N22" s="46"/>
      <c r="O22" s="46"/>
      <c r="P22" s="8" t="s">
        <v>129</v>
      </c>
      <c r="Q22" s="3"/>
      <c r="S22" s="70" t="s">
        <v>26</v>
      </c>
      <c r="T22" s="70"/>
      <c r="U22" s="70"/>
      <c r="V22" s="70"/>
      <c r="W22" s="70"/>
      <c r="X22" s="70"/>
    </row>
    <row r="23" spans="1:37" ht="30" customHeight="1" x14ac:dyDescent="0.3">
      <c r="A23" s="60" t="s">
        <v>86</v>
      </c>
      <c r="B23" s="60"/>
      <c r="C23" s="60"/>
      <c r="D23" s="60"/>
      <c r="E23" s="60"/>
      <c r="F23" s="61">
        <v>3</v>
      </c>
      <c r="G23" s="61"/>
      <c r="H23" s="68" t="s">
        <v>138</v>
      </c>
      <c r="I23" s="68"/>
      <c r="J23" s="62" t="s">
        <v>9</v>
      </c>
      <c r="K23" s="62"/>
      <c r="L23" s="45" t="s">
        <v>115</v>
      </c>
      <c r="M23" s="45"/>
      <c r="N23" s="46"/>
      <c r="O23" s="46"/>
      <c r="P23" s="7" t="s">
        <v>130</v>
      </c>
      <c r="Q23" s="3"/>
      <c r="S23" s="70" t="s">
        <v>11</v>
      </c>
      <c r="T23" s="70"/>
      <c r="U23" s="70"/>
      <c r="V23" s="70">
        <v>0</v>
      </c>
      <c r="W23" s="70"/>
      <c r="X23" s="70"/>
    </row>
    <row r="24" spans="1:37" ht="47.4" customHeight="1" x14ac:dyDescent="0.3">
      <c r="A24" s="60" t="s">
        <v>87</v>
      </c>
      <c r="B24" s="60"/>
      <c r="C24" s="60"/>
      <c r="D24" s="60"/>
      <c r="E24" s="60"/>
      <c r="F24" s="61">
        <v>3</v>
      </c>
      <c r="G24" s="61"/>
      <c r="H24" s="52" t="s">
        <v>93</v>
      </c>
      <c r="I24" s="53"/>
      <c r="J24" s="54" t="s">
        <v>9</v>
      </c>
      <c r="K24" s="55"/>
      <c r="L24" s="41" t="s">
        <v>3</v>
      </c>
      <c r="M24" s="41"/>
      <c r="N24" s="46"/>
      <c r="O24" s="46"/>
      <c r="P24" s="7"/>
      <c r="Q24" s="3"/>
      <c r="S24" s="70" t="s">
        <v>22</v>
      </c>
      <c r="T24" s="70"/>
      <c r="U24" s="70"/>
      <c r="V24" s="70">
        <v>0</v>
      </c>
      <c r="W24" s="70"/>
      <c r="X24" s="70"/>
    </row>
    <row r="25" spans="1:37" ht="30" customHeight="1" x14ac:dyDescent="0.3">
      <c r="A25" s="60" t="s">
        <v>88</v>
      </c>
      <c r="B25" s="60"/>
      <c r="C25" s="60"/>
      <c r="D25" s="60"/>
      <c r="E25" s="60"/>
      <c r="F25" s="61">
        <v>3</v>
      </c>
      <c r="G25" s="61"/>
      <c r="H25" s="52" t="s">
        <v>10</v>
      </c>
      <c r="I25" s="53"/>
      <c r="J25" s="54"/>
      <c r="K25" s="55"/>
      <c r="L25" s="56"/>
      <c r="M25" s="56"/>
      <c r="N25" s="46"/>
      <c r="O25" s="46"/>
      <c r="P25" s="8"/>
      <c r="Q25" s="3"/>
      <c r="S25" s="70" t="s">
        <v>19</v>
      </c>
      <c r="T25" s="70"/>
      <c r="U25" s="70"/>
      <c r="V25" s="70">
        <v>0</v>
      </c>
      <c r="W25" s="70"/>
      <c r="X25" s="70"/>
    </row>
    <row r="26" spans="1:37" ht="30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2"/>
      <c r="P26" s="37"/>
      <c r="Q26" s="3"/>
    </row>
    <row r="27" spans="1:37" ht="30" customHeight="1" x14ac:dyDescent="0.3">
      <c r="A27" s="50" t="s">
        <v>18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1"/>
      <c r="N27" s="10"/>
      <c r="O27" s="10"/>
      <c r="P27" s="9"/>
      <c r="Q27" s="3"/>
    </row>
    <row r="28" spans="1:37" ht="30" customHeight="1" x14ac:dyDescent="0.3">
      <c r="A28" s="58" t="s">
        <v>17</v>
      </c>
      <c r="B28" s="58"/>
      <c r="C28" s="58"/>
      <c r="D28" s="58"/>
      <c r="E28" s="58"/>
      <c r="F28" s="58" t="s">
        <v>16</v>
      </c>
      <c r="G28" s="58"/>
      <c r="H28" s="58" t="s">
        <v>15</v>
      </c>
      <c r="I28" s="58"/>
      <c r="J28" s="58" t="s">
        <v>14</v>
      </c>
      <c r="K28" s="58"/>
      <c r="L28" s="58" t="s">
        <v>13</v>
      </c>
      <c r="M28" s="58"/>
      <c r="N28" s="59" t="s">
        <v>151</v>
      </c>
      <c r="O28" s="59"/>
      <c r="P28" s="8"/>
      <c r="Q28" s="3"/>
      <c r="T28" s="92" t="s">
        <v>102</v>
      </c>
      <c r="U28" s="93"/>
      <c r="V28" s="93"/>
      <c r="W28" s="94"/>
    </row>
    <row r="29" spans="1:37" ht="30" customHeight="1" x14ac:dyDescent="0.3">
      <c r="A29" s="60" t="s">
        <v>76</v>
      </c>
      <c r="B29" s="60"/>
      <c r="C29" s="60"/>
      <c r="D29" s="60"/>
      <c r="E29" s="60"/>
      <c r="F29" s="61">
        <v>4</v>
      </c>
      <c r="G29" s="61"/>
      <c r="H29" s="58">
        <v>3</v>
      </c>
      <c r="I29" s="58"/>
      <c r="J29" s="62" t="s">
        <v>21</v>
      </c>
      <c r="K29" s="62"/>
      <c r="L29" s="63">
        <v>0.85</v>
      </c>
      <c r="M29" s="63"/>
      <c r="N29" s="64"/>
      <c r="O29" s="64"/>
      <c r="P29" s="7" t="s">
        <v>131</v>
      </c>
      <c r="Q29" s="3"/>
      <c r="T29" s="35" t="s">
        <v>56</v>
      </c>
      <c r="U29" s="35" t="s">
        <v>55</v>
      </c>
      <c r="V29" s="35" t="s">
        <v>54</v>
      </c>
      <c r="W29" s="35" t="s">
        <v>53</v>
      </c>
    </row>
    <row r="30" spans="1:37" ht="30" customHeight="1" x14ac:dyDescent="0.3">
      <c r="A30" s="60" t="s">
        <v>78</v>
      </c>
      <c r="B30" s="60"/>
      <c r="C30" s="60"/>
      <c r="D30" s="60"/>
      <c r="E30" s="60"/>
      <c r="F30" s="61">
        <v>3</v>
      </c>
      <c r="G30" s="61"/>
      <c r="H30" s="68" t="s">
        <v>137</v>
      </c>
      <c r="I30" s="68"/>
      <c r="J30" s="62" t="s">
        <v>9</v>
      </c>
      <c r="K30" s="62"/>
      <c r="L30" s="69" t="s">
        <v>3</v>
      </c>
      <c r="M30" s="41"/>
      <c r="N30" s="64"/>
      <c r="O30" s="64"/>
      <c r="P30" s="8" t="s">
        <v>120</v>
      </c>
      <c r="Q30" s="3"/>
      <c r="S30" s="36" t="s">
        <v>103</v>
      </c>
      <c r="T30" s="35">
        <v>11</v>
      </c>
      <c r="U30" s="35"/>
      <c r="V30" s="35"/>
      <c r="W30" s="35"/>
    </row>
    <row r="31" spans="1:37" ht="30" customHeight="1" x14ac:dyDescent="0.3">
      <c r="A31" s="65" t="s">
        <v>111</v>
      </c>
      <c r="B31" s="66"/>
      <c r="C31" s="66"/>
      <c r="D31" s="66"/>
      <c r="E31" s="67"/>
      <c r="F31" s="61">
        <v>3</v>
      </c>
      <c r="G31" s="61"/>
      <c r="H31" s="68" t="s">
        <v>142</v>
      </c>
      <c r="I31" s="68"/>
      <c r="J31" s="62" t="s">
        <v>21</v>
      </c>
      <c r="K31" s="62"/>
      <c r="L31" s="45" t="s">
        <v>114</v>
      </c>
      <c r="M31" s="45"/>
      <c r="N31" s="46"/>
      <c r="O31" s="46"/>
      <c r="P31" s="7" t="s">
        <v>120</v>
      </c>
      <c r="Q31" s="3"/>
      <c r="S31" s="36" t="s">
        <v>104</v>
      </c>
      <c r="T31" s="35">
        <v>12</v>
      </c>
      <c r="U31" s="35"/>
      <c r="V31" s="35"/>
      <c r="W31" s="35"/>
    </row>
    <row r="32" spans="1:37" ht="30" customHeight="1" x14ac:dyDescent="0.3">
      <c r="A32" s="47" t="s">
        <v>112</v>
      </c>
      <c r="B32" s="48"/>
      <c r="C32" s="48"/>
      <c r="D32" s="48"/>
      <c r="E32" s="49"/>
      <c r="F32" s="61">
        <v>3</v>
      </c>
      <c r="G32" s="61"/>
      <c r="H32" s="68" t="s">
        <v>141</v>
      </c>
      <c r="I32" s="68"/>
      <c r="J32" s="62" t="s">
        <v>9</v>
      </c>
      <c r="K32" s="62"/>
      <c r="L32" s="45" t="s">
        <v>3</v>
      </c>
      <c r="M32" s="45"/>
      <c r="N32" s="46"/>
      <c r="O32" s="46"/>
      <c r="P32" s="8" t="s">
        <v>119</v>
      </c>
      <c r="Q32" s="3"/>
      <c r="S32" s="36" t="s">
        <v>105</v>
      </c>
      <c r="T32" s="35">
        <v>13</v>
      </c>
      <c r="U32" s="35"/>
      <c r="V32" s="35"/>
      <c r="W32" s="35"/>
    </row>
    <row r="33" spans="1:29" ht="30" customHeight="1" x14ac:dyDescent="0.3">
      <c r="A33" s="60" t="s">
        <v>99</v>
      </c>
      <c r="B33" s="60"/>
      <c r="C33" s="60"/>
      <c r="D33" s="60"/>
      <c r="E33" s="60"/>
      <c r="F33" s="50">
        <v>3</v>
      </c>
      <c r="G33" s="51"/>
      <c r="H33" s="52" t="s">
        <v>89</v>
      </c>
      <c r="I33" s="53"/>
      <c r="J33" s="54" t="s">
        <v>21</v>
      </c>
      <c r="K33" s="55"/>
      <c r="L33" s="95">
        <v>0.82499999999999996</v>
      </c>
      <c r="M33" s="96"/>
      <c r="N33" s="90"/>
      <c r="O33" s="91"/>
      <c r="P33" s="7"/>
      <c r="Q33" s="3"/>
      <c r="S33" s="36"/>
      <c r="T33" s="35"/>
      <c r="U33" s="35"/>
      <c r="V33" s="35"/>
      <c r="W33" s="35"/>
    </row>
    <row r="34" spans="1:29" ht="30" customHeight="1" x14ac:dyDescent="0.3">
      <c r="A34" s="60" t="s">
        <v>77</v>
      </c>
      <c r="B34" s="60"/>
      <c r="C34" s="60"/>
      <c r="D34" s="60"/>
      <c r="E34" s="60"/>
      <c r="F34" s="50">
        <v>3</v>
      </c>
      <c r="G34" s="51"/>
      <c r="H34" s="52" t="s">
        <v>137</v>
      </c>
      <c r="I34" s="53"/>
      <c r="J34" s="54" t="s">
        <v>9</v>
      </c>
      <c r="K34" s="55"/>
      <c r="L34" s="45" t="s">
        <v>3</v>
      </c>
      <c r="M34" s="45"/>
      <c r="N34" s="46"/>
      <c r="O34" s="46"/>
      <c r="P34" s="7" t="s">
        <v>121</v>
      </c>
      <c r="Q34" s="3"/>
      <c r="S34" s="36" t="s">
        <v>106</v>
      </c>
      <c r="T34" s="35">
        <v>5</v>
      </c>
      <c r="U34" s="35"/>
      <c r="V34" s="35"/>
      <c r="W34" s="35"/>
    </row>
    <row r="35" spans="1:29" ht="30" customHeight="1" x14ac:dyDescent="0.3">
      <c r="A35" s="47" t="s">
        <v>79</v>
      </c>
      <c r="B35" s="48"/>
      <c r="C35" s="48"/>
      <c r="D35" s="48"/>
      <c r="E35" s="49"/>
      <c r="F35" s="50">
        <v>3</v>
      </c>
      <c r="G35" s="51"/>
      <c r="H35" s="52" t="s">
        <v>142</v>
      </c>
      <c r="I35" s="53"/>
      <c r="J35" s="54" t="s">
        <v>21</v>
      </c>
      <c r="K35" s="55"/>
      <c r="L35" s="41" t="s">
        <v>20</v>
      </c>
      <c r="M35" s="41"/>
      <c r="N35" s="90"/>
      <c r="O35" s="91"/>
      <c r="P35" s="8" t="s">
        <v>123</v>
      </c>
      <c r="Q35" s="3"/>
      <c r="S35" s="36" t="s">
        <v>107</v>
      </c>
      <c r="T35" s="35">
        <v>6</v>
      </c>
      <c r="U35" s="35"/>
      <c r="V35" s="35"/>
      <c r="W35" s="35"/>
    </row>
    <row r="36" spans="1:29" ht="30" customHeight="1" x14ac:dyDescent="0.3">
      <c r="A36" s="47" t="s">
        <v>80</v>
      </c>
      <c r="B36" s="48"/>
      <c r="C36" s="48"/>
      <c r="D36" s="48"/>
      <c r="E36" s="49"/>
      <c r="F36" s="50">
        <v>3</v>
      </c>
      <c r="G36" s="51"/>
      <c r="H36" s="52" t="s">
        <v>137</v>
      </c>
      <c r="I36" s="53"/>
      <c r="J36" s="54" t="s">
        <v>9</v>
      </c>
      <c r="K36" s="55"/>
      <c r="L36" s="56" t="s">
        <v>3</v>
      </c>
      <c r="M36" s="56"/>
      <c r="N36" s="46"/>
      <c r="O36" s="46"/>
      <c r="P36" s="8" t="s">
        <v>122</v>
      </c>
      <c r="Q36" s="3"/>
      <c r="S36" s="36" t="s">
        <v>108</v>
      </c>
      <c r="T36" s="35">
        <v>10</v>
      </c>
      <c r="U36" s="35"/>
      <c r="V36" s="35"/>
      <c r="W36" s="35"/>
    </row>
    <row r="37" spans="1:29" ht="30" customHeight="1" x14ac:dyDescent="0.3">
      <c r="Q37" s="3"/>
      <c r="S37" s="36" t="s">
        <v>109</v>
      </c>
      <c r="T37" s="35">
        <v>9</v>
      </c>
      <c r="U37" s="35"/>
      <c r="V37" s="35"/>
      <c r="W37" s="35"/>
    </row>
    <row r="38" spans="1:29" ht="55.8" customHeight="1" x14ac:dyDescent="0.3">
      <c r="N38" s="5"/>
      <c r="O38" s="4"/>
      <c r="Q38" s="3"/>
      <c r="S38" s="36" t="s">
        <v>110</v>
      </c>
      <c r="T38" s="35">
        <v>6</v>
      </c>
      <c r="U38" s="35"/>
      <c r="V38" s="35"/>
      <c r="W38" s="35"/>
    </row>
    <row r="39" spans="1:29" ht="19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30" customHeight="1" x14ac:dyDescent="0.3">
      <c r="A40" s="41" t="s">
        <v>8</v>
      </c>
      <c r="B40" s="41"/>
      <c r="C40" s="41"/>
      <c r="D40" s="41"/>
      <c r="E40" s="4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30" customHeight="1" x14ac:dyDescent="0.3">
      <c r="A41" s="42" t="s">
        <v>7</v>
      </c>
      <c r="B41" s="42"/>
      <c r="C41" s="42"/>
      <c r="D41" s="42"/>
      <c r="E41" s="42"/>
      <c r="F41" s="39" t="s">
        <v>6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30" customHeight="1" x14ac:dyDescent="0.3">
      <c r="A42" s="43" t="s">
        <v>5</v>
      </c>
      <c r="B42" s="43"/>
      <c r="C42" s="43"/>
      <c r="D42" s="43"/>
      <c r="E42" s="43"/>
      <c r="F42" s="39" t="s">
        <v>4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30" customHeight="1" x14ac:dyDescent="0.3">
      <c r="A43" s="44" t="s">
        <v>3</v>
      </c>
      <c r="B43" s="44"/>
      <c r="C43" s="44"/>
      <c r="D43" s="44"/>
      <c r="E43" s="44"/>
      <c r="F43" s="39" t="s">
        <v>2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30" customHeight="1" x14ac:dyDescent="0.3">
      <c r="A44" s="38" t="s">
        <v>1</v>
      </c>
      <c r="B44" s="38"/>
      <c r="C44" s="38"/>
      <c r="D44" s="38"/>
      <c r="E44" s="38"/>
      <c r="F44" s="39" t="s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9.9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9" ht="30" customHeight="1" x14ac:dyDescent="0.3">
      <c r="A46" s="2"/>
    </row>
    <row r="47" spans="1:29" ht="30" customHeight="1" x14ac:dyDescent="0.3">
      <c r="A47" s="2"/>
    </row>
    <row r="48" spans="1:29" ht="30" customHeight="1" x14ac:dyDescent="0.3">
      <c r="A48" s="2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9:28" ht="30" customHeight="1" x14ac:dyDescent="0.3"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9:28" ht="30" customHeight="1" x14ac:dyDescent="0.3"/>
  </sheetData>
  <mergeCells count="242">
    <mergeCell ref="A5:E5"/>
    <mergeCell ref="F5:G5"/>
    <mergeCell ref="H5:I5"/>
    <mergeCell ref="J5:K5"/>
    <mergeCell ref="L5:M5"/>
    <mergeCell ref="N5:O5"/>
    <mergeCell ref="A1:K1"/>
    <mergeCell ref="L1:O1"/>
    <mergeCell ref="P1:P2"/>
    <mergeCell ref="A2:K2"/>
    <mergeCell ref="L2:O2"/>
    <mergeCell ref="A4:M4"/>
    <mergeCell ref="A7:E7"/>
    <mergeCell ref="F7:G7"/>
    <mergeCell ref="H7:I7"/>
    <mergeCell ref="J7:K7"/>
    <mergeCell ref="L7:M7"/>
    <mergeCell ref="N7:O7"/>
    <mergeCell ref="A6:E6"/>
    <mergeCell ref="F6:G6"/>
    <mergeCell ref="H6:I6"/>
    <mergeCell ref="J6:K6"/>
    <mergeCell ref="L6:M6"/>
    <mergeCell ref="N6:O6"/>
    <mergeCell ref="A9:E9"/>
    <mergeCell ref="F9:G9"/>
    <mergeCell ref="H9:I9"/>
    <mergeCell ref="J9:K9"/>
    <mergeCell ref="L9:M9"/>
    <mergeCell ref="N9:O9"/>
    <mergeCell ref="A8:E8"/>
    <mergeCell ref="F8:G8"/>
    <mergeCell ref="H8:I8"/>
    <mergeCell ref="J8:K8"/>
    <mergeCell ref="L8:M8"/>
    <mergeCell ref="N8:O8"/>
    <mergeCell ref="A12:E12"/>
    <mergeCell ref="F12:G12"/>
    <mergeCell ref="H12:I12"/>
    <mergeCell ref="J12:K12"/>
    <mergeCell ref="L12:M12"/>
    <mergeCell ref="N12:O12"/>
    <mergeCell ref="R10:AK11"/>
    <mergeCell ref="A11:E11"/>
    <mergeCell ref="F11:G11"/>
    <mergeCell ref="H11:I11"/>
    <mergeCell ref="J11:K11"/>
    <mergeCell ref="L11:M11"/>
    <mergeCell ref="N11:O11"/>
    <mergeCell ref="A10:E10"/>
    <mergeCell ref="F10:G10"/>
    <mergeCell ref="H10:I10"/>
    <mergeCell ref="J10:K10"/>
    <mergeCell ref="L10:M10"/>
    <mergeCell ref="N10:O10"/>
    <mergeCell ref="R13:T14"/>
    <mergeCell ref="U13:U14"/>
    <mergeCell ref="V13:V14"/>
    <mergeCell ref="W13:W14"/>
    <mergeCell ref="X13:X14"/>
    <mergeCell ref="Y13:Y14"/>
    <mergeCell ref="A13:E13"/>
    <mergeCell ref="F13:G13"/>
    <mergeCell ref="H13:I13"/>
    <mergeCell ref="J13:K13"/>
    <mergeCell ref="L13:M13"/>
    <mergeCell ref="N13:O13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D13:AD14"/>
    <mergeCell ref="AE13:AE14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AD17:AD18"/>
    <mergeCell ref="N17:O17"/>
    <mergeCell ref="R17:T18"/>
    <mergeCell ref="U17:U18"/>
    <mergeCell ref="V17:V18"/>
    <mergeCell ref="W17:W18"/>
    <mergeCell ref="X17:X18"/>
    <mergeCell ref="A16:M16"/>
    <mergeCell ref="A17:E17"/>
    <mergeCell ref="F17:G17"/>
    <mergeCell ref="H17:I17"/>
    <mergeCell ref="J17:K17"/>
    <mergeCell ref="L17:M17"/>
    <mergeCell ref="R15:T16"/>
    <mergeCell ref="U15:U16"/>
    <mergeCell ref="V15:V16"/>
    <mergeCell ref="W15:W16"/>
    <mergeCell ref="X15:X16"/>
    <mergeCell ref="Y15:Y16"/>
    <mergeCell ref="A19:E19"/>
    <mergeCell ref="F19:G19"/>
    <mergeCell ref="H19:I19"/>
    <mergeCell ref="J19:K19"/>
    <mergeCell ref="L19:M19"/>
    <mergeCell ref="N19:O19"/>
    <mergeCell ref="AK17:AK18"/>
    <mergeCell ref="A18:E18"/>
    <mergeCell ref="F18:G18"/>
    <mergeCell ref="H18:I18"/>
    <mergeCell ref="J18:K18"/>
    <mergeCell ref="L18:M18"/>
    <mergeCell ref="N18:O18"/>
    <mergeCell ref="AE17:AE18"/>
    <mergeCell ref="AF17:AF18"/>
    <mergeCell ref="AG17:AG18"/>
    <mergeCell ref="AH17:AH18"/>
    <mergeCell ref="AI17:AI18"/>
    <mergeCell ref="AJ17:AJ18"/>
    <mergeCell ref="Y17:Y18"/>
    <mergeCell ref="Z17:Z18"/>
    <mergeCell ref="AA17:AA18"/>
    <mergeCell ref="AB17:AB18"/>
    <mergeCell ref="AC17:AC18"/>
    <mergeCell ref="A21:E21"/>
    <mergeCell ref="F21:G21"/>
    <mergeCell ref="H21:I21"/>
    <mergeCell ref="J21:K21"/>
    <mergeCell ref="L21:M21"/>
    <mergeCell ref="N21:O21"/>
    <mergeCell ref="A20:E20"/>
    <mergeCell ref="F20:G20"/>
    <mergeCell ref="H20:I20"/>
    <mergeCell ref="J20:K20"/>
    <mergeCell ref="L20:M20"/>
    <mergeCell ref="N20:O20"/>
    <mergeCell ref="S22:X22"/>
    <mergeCell ref="A23:E23"/>
    <mergeCell ref="F23:G23"/>
    <mergeCell ref="H23:I23"/>
    <mergeCell ref="J23:K23"/>
    <mergeCell ref="L23:M23"/>
    <mergeCell ref="N23:O23"/>
    <mergeCell ref="S23:U23"/>
    <mergeCell ref="V23:X23"/>
    <mergeCell ref="A22:E22"/>
    <mergeCell ref="F22:G22"/>
    <mergeCell ref="H22:I22"/>
    <mergeCell ref="J22:K22"/>
    <mergeCell ref="L22:M22"/>
    <mergeCell ref="N22:O22"/>
    <mergeCell ref="A27:M27"/>
    <mergeCell ref="A28:E28"/>
    <mergeCell ref="F28:G28"/>
    <mergeCell ref="H28:I28"/>
    <mergeCell ref="J28:K28"/>
    <mergeCell ref="L28:M28"/>
    <mergeCell ref="S24:U24"/>
    <mergeCell ref="V24:X24"/>
    <mergeCell ref="A25:E25"/>
    <mergeCell ref="F25:G25"/>
    <mergeCell ref="H25:I25"/>
    <mergeCell ref="J25:K25"/>
    <mergeCell ref="L25:M25"/>
    <mergeCell ref="N25:O25"/>
    <mergeCell ref="S25:U25"/>
    <mergeCell ref="V25:X25"/>
    <mergeCell ref="A24:E24"/>
    <mergeCell ref="F24:G24"/>
    <mergeCell ref="H24:I24"/>
    <mergeCell ref="J24:K24"/>
    <mergeCell ref="L24:M24"/>
    <mergeCell ref="N24:O24"/>
    <mergeCell ref="A30:E30"/>
    <mergeCell ref="F30:G30"/>
    <mergeCell ref="H30:I30"/>
    <mergeCell ref="J30:K30"/>
    <mergeCell ref="L30:M30"/>
    <mergeCell ref="N30:O30"/>
    <mergeCell ref="N28:O28"/>
    <mergeCell ref="T28:W28"/>
    <mergeCell ref="A29:E29"/>
    <mergeCell ref="F29:G29"/>
    <mergeCell ref="H29:I29"/>
    <mergeCell ref="J29:K29"/>
    <mergeCell ref="L29:M29"/>
    <mergeCell ref="N29:O29"/>
    <mergeCell ref="A32:E32"/>
    <mergeCell ref="F32:G32"/>
    <mergeCell ref="H32:I32"/>
    <mergeCell ref="J32:K32"/>
    <mergeCell ref="L32:M32"/>
    <mergeCell ref="N32:O32"/>
    <mergeCell ref="A31:E31"/>
    <mergeCell ref="F31:G31"/>
    <mergeCell ref="H31:I31"/>
    <mergeCell ref="J31:K31"/>
    <mergeCell ref="L31:M31"/>
    <mergeCell ref="N31:O31"/>
    <mergeCell ref="A34:E34"/>
    <mergeCell ref="F34:G34"/>
    <mergeCell ref="H34:I34"/>
    <mergeCell ref="J34:K34"/>
    <mergeCell ref="L34:M34"/>
    <mergeCell ref="N34:O34"/>
    <mergeCell ref="A33:E33"/>
    <mergeCell ref="F33:G33"/>
    <mergeCell ref="H33:I33"/>
    <mergeCell ref="J33:K33"/>
    <mergeCell ref="L33:M33"/>
    <mergeCell ref="N33:O33"/>
    <mergeCell ref="A36:E36"/>
    <mergeCell ref="F36:G36"/>
    <mergeCell ref="H36:I36"/>
    <mergeCell ref="J36:K36"/>
    <mergeCell ref="L36:M36"/>
    <mergeCell ref="N36:O36"/>
    <mergeCell ref="A35:E35"/>
    <mergeCell ref="F35:G35"/>
    <mergeCell ref="H35:I35"/>
    <mergeCell ref="J35:K35"/>
    <mergeCell ref="L35:M35"/>
    <mergeCell ref="N35:O35"/>
    <mergeCell ref="A44:E44"/>
    <mergeCell ref="F44:P44"/>
    <mergeCell ref="A40:E40"/>
    <mergeCell ref="A41:E41"/>
    <mergeCell ref="F41:P41"/>
    <mergeCell ref="A42:E42"/>
    <mergeCell ref="F42:P42"/>
    <mergeCell ref="A43:E43"/>
    <mergeCell ref="F43:P4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D1FC-1F09-412C-A727-E6335B8CB5B8}">
  <dimension ref="A1:AA106"/>
  <sheetViews>
    <sheetView zoomScale="70" zoomScaleNormal="70" workbookViewId="0">
      <selection activeCell="K3" sqref="K3:Q3"/>
    </sheetView>
  </sheetViews>
  <sheetFormatPr defaultRowHeight="14.4" x14ac:dyDescent="0.3"/>
  <cols>
    <col min="1" max="1" width="9.33203125" bestFit="1" customWidth="1"/>
    <col min="4" max="4" width="8.88671875" style="18"/>
    <col min="5" max="9" width="8.88671875" style="17"/>
    <col min="18" max="18" width="31.6640625" bestFit="1" customWidth="1"/>
    <col min="19" max="19" width="19.33203125" bestFit="1" customWidth="1"/>
    <col min="20" max="20" width="13.88671875" customWidth="1"/>
    <col min="21" max="21" width="13.88671875" bestFit="1" customWidth="1"/>
  </cols>
  <sheetData>
    <row r="1" spans="1:27" ht="30" customHeight="1" x14ac:dyDescent="0.35">
      <c r="A1" s="33"/>
      <c r="B1" s="34" t="s">
        <v>65</v>
      </c>
      <c r="C1" s="32" t="s">
        <v>64</v>
      </c>
      <c r="D1" s="31" t="s">
        <v>63</v>
      </c>
      <c r="E1" s="30" t="s">
        <v>62</v>
      </c>
      <c r="F1" s="29" t="s">
        <v>65</v>
      </c>
      <c r="G1" s="32" t="s">
        <v>64</v>
      </c>
      <c r="H1" s="31" t="s">
        <v>63</v>
      </c>
      <c r="I1" s="30" t="s">
        <v>62</v>
      </c>
      <c r="J1" s="29" t="s">
        <v>61</v>
      </c>
      <c r="K1" s="98" t="s">
        <v>32</v>
      </c>
      <c r="L1" s="98"/>
      <c r="M1" s="98"/>
      <c r="N1" s="98"/>
      <c r="O1" s="98"/>
      <c r="P1" s="98"/>
      <c r="Q1" s="98"/>
      <c r="R1" s="28" t="s">
        <v>60</v>
      </c>
      <c r="S1" s="28" t="s">
        <v>59</v>
      </c>
      <c r="T1" s="28" t="s">
        <v>58</v>
      </c>
      <c r="U1" s="28" t="s">
        <v>57</v>
      </c>
    </row>
    <row r="2" spans="1:27" ht="30" customHeight="1" x14ac:dyDescent="0.35">
      <c r="A2" s="33"/>
      <c r="B2" s="99" t="s">
        <v>66</v>
      </c>
      <c r="C2" s="100"/>
      <c r="D2" s="100"/>
      <c r="E2" s="101"/>
      <c r="F2" s="102" t="s">
        <v>67</v>
      </c>
      <c r="G2" s="103"/>
      <c r="H2" s="103"/>
      <c r="I2" s="104"/>
      <c r="J2" s="29"/>
      <c r="K2" s="105"/>
      <c r="L2" s="106"/>
      <c r="M2" s="106"/>
      <c r="N2" s="106"/>
      <c r="O2" s="106"/>
      <c r="P2" s="106"/>
      <c r="Q2" s="107"/>
      <c r="R2" s="28"/>
      <c r="S2" s="28"/>
      <c r="T2" s="28"/>
      <c r="U2" s="28"/>
    </row>
    <row r="3" spans="1:27" ht="30" customHeight="1" x14ac:dyDescent="0.3">
      <c r="A3" s="23" t="s">
        <v>56</v>
      </c>
      <c r="B3" s="23">
        <f t="shared" ref="B3:B34" si="0">C3*4+D3*9+E3*4</f>
        <v>2190</v>
      </c>
      <c r="C3" s="23">
        <v>260</v>
      </c>
      <c r="D3" s="23">
        <v>70</v>
      </c>
      <c r="E3" s="23">
        <v>130</v>
      </c>
      <c r="F3" s="23">
        <f t="shared" ref="F3:F34" si="1">G3*4+H3*9+I3*4</f>
        <v>2415</v>
      </c>
      <c r="G3" s="23">
        <v>350</v>
      </c>
      <c r="H3" s="23">
        <v>55</v>
      </c>
      <c r="I3" s="23">
        <v>130</v>
      </c>
      <c r="J3" s="19">
        <v>0</v>
      </c>
      <c r="K3" s="98" t="s">
        <v>69</v>
      </c>
      <c r="L3" s="98"/>
      <c r="M3" s="98"/>
      <c r="N3" s="98"/>
      <c r="O3" s="98"/>
      <c r="P3" s="98"/>
      <c r="Q3" s="98"/>
      <c r="R3" s="23"/>
      <c r="S3" s="23"/>
      <c r="T3" s="23"/>
      <c r="U3" s="23"/>
    </row>
    <row r="4" spans="1:27" ht="30" customHeight="1" x14ac:dyDescent="0.3">
      <c r="A4" s="19" t="s">
        <v>43</v>
      </c>
      <c r="B4" s="19">
        <f t="shared" si="0"/>
        <v>0</v>
      </c>
      <c r="C4" s="22">
        <v>0</v>
      </c>
      <c r="D4" s="21">
        <v>0</v>
      </c>
      <c r="E4" s="20">
        <v>0</v>
      </c>
      <c r="F4" s="19">
        <f t="shared" si="1"/>
        <v>0</v>
      </c>
      <c r="G4" s="22">
        <v>0</v>
      </c>
      <c r="H4" s="21">
        <v>0</v>
      </c>
      <c r="I4" s="20">
        <v>0</v>
      </c>
      <c r="J4" s="19">
        <v>0</v>
      </c>
      <c r="K4" s="56"/>
      <c r="L4" s="56"/>
      <c r="M4" s="56"/>
      <c r="N4" s="56"/>
      <c r="O4" s="56"/>
      <c r="P4" s="56"/>
      <c r="Q4" s="56"/>
      <c r="R4" s="19"/>
      <c r="S4" s="27"/>
      <c r="T4" s="27"/>
      <c r="U4" s="27"/>
      <c r="V4" s="26"/>
      <c r="W4" s="26"/>
      <c r="X4" s="26"/>
      <c r="Y4" s="26"/>
      <c r="Z4" s="26"/>
      <c r="AA4" s="26"/>
    </row>
    <row r="5" spans="1:27" ht="30" customHeight="1" x14ac:dyDescent="0.3">
      <c r="A5" s="19" t="s">
        <v>42</v>
      </c>
      <c r="B5" s="19">
        <f t="shared" si="0"/>
        <v>0</v>
      </c>
      <c r="C5" s="22"/>
      <c r="D5" s="21"/>
      <c r="E5" s="20"/>
      <c r="F5" s="19">
        <f t="shared" si="1"/>
        <v>0</v>
      </c>
      <c r="G5" s="22">
        <v>0</v>
      </c>
      <c r="H5" s="21">
        <v>0</v>
      </c>
      <c r="I5" s="20">
        <v>0</v>
      </c>
      <c r="J5" s="19"/>
      <c r="K5" s="56"/>
      <c r="L5" s="56"/>
      <c r="M5" s="56"/>
      <c r="N5" s="56"/>
      <c r="O5" s="56"/>
      <c r="P5" s="56"/>
      <c r="Q5" s="56"/>
      <c r="R5" s="19"/>
      <c r="S5" s="27"/>
      <c r="T5" s="27"/>
      <c r="U5" s="27"/>
      <c r="V5" s="26"/>
      <c r="W5" s="26"/>
      <c r="X5" s="26"/>
      <c r="Y5" s="26"/>
      <c r="Z5" s="26"/>
      <c r="AA5" s="26"/>
    </row>
    <row r="6" spans="1:27" ht="30" customHeight="1" x14ac:dyDescent="0.3">
      <c r="A6" s="19" t="s">
        <v>41</v>
      </c>
      <c r="B6" s="19">
        <f t="shared" si="0"/>
        <v>0</v>
      </c>
      <c r="C6" s="22"/>
      <c r="D6" s="21"/>
      <c r="E6" s="20"/>
      <c r="F6" s="19">
        <f t="shared" si="1"/>
        <v>0</v>
      </c>
      <c r="G6" s="22"/>
      <c r="H6" s="21"/>
      <c r="I6" s="20"/>
      <c r="J6" s="19"/>
      <c r="K6" s="56"/>
      <c r="L6" s="56"/>
      <c r="M6" s="56"/>
      <c r="N6" s="56"/>
      <c r="O6" s="56"/>
      <c r="P6" s="56"/>
      <c r="Q6" s="56"/>
      <c r="R6" s="19"/>
      <c r="S6" s="27"/>
      <c r="T6" s="27"/>
      <c r="U6" s="27"/>
      <c r="V6" s="26"/>
      <c r="W6" s="26"/>
      <c r="X6" s="26"/>
      <c r="Y6" s="26"/>
      <c r="Z6" s="26"/>
      <c r="AA6" s="26"/>
    </row>
    <row r="7" spans="1:27" ht="30" customHeight="1" x14ac:dyDescent="0.3">
      <c r="A7" s="19" t="s">
        <v>40</v>
      </c>
      <c r="B7" s="19">
        <f t="shared" si="0"/>
        <v>0</v>
      </c>
      <c r="C7" s="22"/>
      <c r="D7" s="21"/>
      <c r="E7" s="20"/>
      <c r="F7" s="19">
        <f t="shared" si="1"/>
        <v>0</v>
      </c>
      <c r="G7" s="22"/>
      <c r="H7" s="21"/>
      <c r="I7" s="20"/>
      <c r="J7" s="19"/>
      <c r="K7" s="56"/>
      <c r="L7" s="56"/>
      <c r="M7" s="56"/>
      <c r="N7" s="56"/>
      <c r="O7" s="56"/>
      <c r="P7" s="56"/>
      <c r="Q7" s="56"/>
      <c r="R7" s="19"/>
      <c r="S7" s="27"/>
      <c r="T7" s="27"/>
      <c r="U7" s="27"/>
      <c r="V7" s="26"/>
      <c r="W7" s="26"/>
      <c r="X7" s="26"/>
      <c r="Y7" s="26"/>
      <c r="Z7" s="26"/>
      <c r="AA7" s="26"/>
    </row>
    <row r="8" spans="1:27" ht="30" customHeight="1" x14ac:dyDescent="0.3">
      <c r="A8" s="19" t="s">
        <v>39</v>
      </c>
      <c r="B8" s="19">
        <f t="shared" si="0"/>
        <v>0</v>
      </c>
      <c r="C8" s="22"/>
      <c r="D8" s="21"/>
      <c r="E8" s="20"/>
      <c r="F8" s="19">
        <f t="shared" si="1"/>
        <v>0</v>
      </c>
      <c r="G8" s="22"/>
      <c r="H8" s="21"/>
      <c r="I8" s="20"/>
      <c r="J8" s="19"/>
      <c r="K8" s="56"/>
      <c r="L8" s="56"/>
      <c r="M8" s="56"/>
      <c r="N8" s="56"/>
      <c r="O8" s="56"/>
      <c r="P8" s="56"/>
      <c r="Q8" s="56"/>
      <c r="R8" s="19"/>
      <c r="S8" s="27"/>
      <c r="T8" s="27"/>
      <c r="U8" s="27"/>
      <c r="V8" s="26"/>
      <c r="W8" s="26"/>
      <c r="X8" s="26"/>
      <c r="Y8" s="26"/>
      <c r="Z8" s="26"/>
      <c r="AA8" s="26"/>
    </row>
    <row r="9" spans="1:27" ht="30" customHeight="1" x14ac:dyDescent="0.3">
      <c r="A9" s="19" t="s">
        <v>38</v>
      </c>
      <c r="B9" s="19">
        <f t="shared" si="0"/>
        <v>0</v>
      </c>
      <c r="C9" s="22"/>
      <c r="D9" s="21"/>
      <c r="E9" s="20"/>
      <c r="F9" s="19">
        <f t="shared" si="1"/>
        <v>0</v>
      </c>
      <c r="G9" s="22"/>
      <c r="H9" s="21"/>
      <c r="I9" s="20"/>
      <c r="J9" s="19"/>
      <c r="K9" s="56"/>
      <c r="L9" s="56"/>
      <c r="M9" s="56"/>
      <c r="N9" s="56"/>
      <c r="O9" s="56"/>
      <c r="P9" s="56"/>
      <c r="Q9" s="56"/>
      <c r="R9" s="19"/>
      <c r="S9" s="27"/>
      <c r="T9" s="27"/>
      <c r="U9" s="27"/>
      <c r="V9" s="26"/>
      <c r="W9" s="26"/>
      <c r="X9" s="26"/>
      <c r="Y9" s="26"/>
      <c r="Z9" s="26"/>
      <c r="AA9" s="26"/>
    </row>
    <row r="10" spans="1:27" ht="30" customHeight="1" x14ac:dyDescent="0.3">
      <c r="A10" s="19" t="s">
        <v>37</v>
      </c>
      <c r="B10" s="19">
        <f t="shared" si="0"/>
        <v>0</v>
      </c>
      <c r="C10" s="22"/>
      <c r="D10" s="21"/>
      <c r="E10" s="20"/>
      <c r="F10" s="19">
        <f t="shared" si="1"/>
        <v>0</v>
      </c>
      <c r="G10" s="22"/>
      <c r="H10" s="21"/>
      <c r="I10" s="20"/>
      <c r="J10" s="19"/>
      <c r="K10" s="56"/>
      <c r="L10" s="56"/>
      <c r="M10" s="56"/>
      <c r="N10" s="56"/>
      <c r="O10" s="56"/>
      <c r="P10" s="56"/>
      <c r="Q10" s="56"/>
      <c r="R10" s="19"/>
      <c r="S10" s="27"/>
      <c r="T10" s="27"/>
      <c r="U10" s="27"/>
      <c r="V10" s="26"/>
      <c r="W10" s="26"/>
      <c r="X10" s="26"/>
      <c r="Y10" s="26"/>
      <c r="Z10" s="26"/>
      <c r="AA10" s="26"/>
    </row>
    <row r="11" spans="1:27" ht="30" customHeight="1" x14ac:dyDescent="0.3">
      <c r="A11" s="23" t="s">
        <v>55</v>
      </c>
      <c r="B11" s="23">
        <f t="shared" si="0"/>
        <v>2190</v>
      </c>
      <c r="C11" s="23">
        <v>260</v>
      </c>
      <c r="D11" s="23">
        <v>70</v>
      </c>
      <c r="E11" s="23">
        <v>130</v>
      </c>
      <c r="F11" s="23">
        <f t="shared" si="1"/>
        <v>2415</v>
      </c>
      <c r="G11" s="23">
        <v>350</v>
      </c>
      <c r="H11" s="23">
        <v>55</v>
      </c>
      <c r="I11" s="23">
        <v>130</v>
      </c>
      <c r="J11" s="19"/>
      <c r="K11" s="98" t="s">
        <v>68</v>
      </c>
      <c r="L11" s="98"/>
      <c r="M11" s="98"/>
      <c r="N11" s="98"/>
      <c r="O11" s="98"/>
      <c r="P11" s="98"/>
      <c r="Q11" s="98"/>
      <c r="R11" s="23"/>
      <c r="S11" s="23"/>
      <c r="T11" s="23"/>
      <c r="U11" s="23"/>
      <c r="V11" s="26"/>
      <c r="W11" s="26"/>
      <c r="X11" s="26"/>
      <c r="Y11" s="26"/>
      <c r="Z11" s="26"/>
      <c r="AA11" s="26"/>
    </row>
    <row r="12" spans="1:27" ht="30" customHeight="1" x14ac:dyDescent="0.3">
      <c r="A12" s="19" t="s">
        <v>43</v>
      </c>
      <c r="B12" s="19">
        <f t="shared" si="0"/>
        <v>0</v>
      </c>
      <c r="C12" s="22"/>
      <c r="D12" s="21"/>
      <c r="E12" s="20"/>
      <c r="F12" s="19">
        <f t="shared" si="1"/>
        <v>0</v>
      </c>
      <c r="G12" s="22"/>
      <c r="H12" s="21"/>
      <c r="I12" s="20"/>
      <c r="J12" s="19"/>
      <c r="K12" s="56"/>
      <c r="L12" s="56"/>
      <c r="M12" s="56"/>
      <c r="N12" s="56"/>
      <c r="O12" s="56"/>
      <c r="P12" s="56"/>
      <c r="Q12" s="56"/>
      <c r="R12" s="19"/>
      <c r="S12" s="27"/>
      <c r="T12" s="27"/>
      <c r="U12" s="27"/>
      <c r="V12" s="26"/>
      <c r="W12" s="26"/>
      <c r="X12" s="26"/>
      <c r="Y12" s="26"/>
      <c r="Z12" s="26"/>
      <c r="AA12" s="26"/>
    </row>
    <row r="13" spans="1:27" ht="30" customHeight="1" x14ac:dyDescent="0.3">
      <c r="A13" s="19" t="s">
        <v>42</v>
      </c>
      <c r="B13" s="19">
        <f t="shared" si="0"/>
        <v>0</v>
      </c>
      <c r="C13" s="22"/>
      <c r="D13" s="21"/>
      <c r="E13" s="20"/>
      <c r="F13" s="19">
        <f t="shared" si="1"/>
        <v>0</v>
      </c>
      <c r="G13" s="22"/>
      <c r="H13" s="21"/>
      <c r="I13" s="20"/>
      <c r="J13" s="19"/>
      <c r="K13" s="56"/>
      <c r="L13" s="56"/>
      <c r="M13" s="56"/>
      <c r="N13" s="56"/>
      <c r="O13" s="56"/>
      <c r="P13" s="56"/>
      <c r="Q13" s="56"/>
      <c r="R13" s="19"/>
      <c r="S13" s="27"/>
      <c r="T13" s="27"/>
      <c r="U13" s="27"/>
      <c r="V13" s="26"/>
      <c r="W13" s="26"/>
      <c r="X13" s="26"/>
      <c r="Y13" s="26"/>
      <c r="Z13" s="26"/>
      <c r="AA13" s="26"/>
    </row>
    <row r="14" spans="1:27" ht="30" customHeight="1" x14ac:dyDescent="0.3">
      <c r="A14" s="19" t="s">
        <v>41</v>
      </c>
      <c r="B14" s="19">
        <f t="shared" si="0"/>
        <v>0</v>
      </c>
      <c r="C14" s="22"/>
      <c r="D14" s="21"/>
      <c r="E14" s="20"/>
      <c r="F14" s="19">
        <f t="shared" si="1"/>
        <v>0</v>
      </c>
      <c r="G14" s="22"/>
      <c r="H14" s="21"/>
      <c r="I14" s="20"/>
      <c r="J14" s="19"/>
      <c r="K14" s="56"/>
      <c r="L14" s="56"/>
      <c r="M14" s="56"/>
      <c r="N14" s="56"/>
      <c r="O14" s="56"/>
      <c r="P14" s="56"/>
      <c r="Q14" s="56"/>
      <c r="R14" s="19"/>
      <c r="S14" s="27"/>
      <c r="T14" s="27"/>
      <c r="U14" s="27"/>
      <c r="V14" s="26"/>
      <c r="W14" s="26"/>
      <c r="X14" s="26"/>
      <c r="Y14" s="26"/>
      <c r="Z14" s="26"/>
      <c r="AA14" s="26"/>
    </row>
    <row r="15" spans="1:27" ht="30" customHeight="1" x14ac:dyDescent="0.3">
      <c r="A15" s="19" t="s">
        <v>40</v>
      </c>
      <c r="B15" s="19">
        <f t="shared" si="0"/>
        <v>0</v>
      </c>
      <c r="C15" s="22"/>
      <c r="D15" s="21"/>
      <c r="E15" s="20"/>
      <c r="F15" s="19">
        <f t="shared" si="1"/>
        <v>0</v>
      </c>
      <c r="G15" s="22"/>
      <c r="H15" s="21"/>
      <c r="I15" s="20"/>
      <c r="J15" s="19"/>
      <c r="K15" s="56"/>
      <c r="L15" s="56"/>
      <c r="M15" s="56"/>
      <c r="N15" s="56"/>
      <c r="O15" s="56"/>
      <c r="P15" s="56"/>
      <c r="Q15" s="56"/>
      <c r="R15" s="19"/>
      <c r="S15" s="27"/>
      <c r="T15" s="27"/>
      <c r="U15" s="27"/>
      <c r="V15" s="26"/>
      <c r="W15" s="26"/>
      <c r="X15" s="26"/>
      <c r="Y15" s="26"/>
      <c r="Z15" s="26"/>
      <c r="AA15" s="26"/>
    </row>
    <row r="16" spans="1:27" ht="30" customHeight="1" x14ac:dyDescent="0.3">
      <c r="A16" s="19" t="s">
        <v>39</v>
      </c>
      <c r="B16" s="19">
        <f t="shared" si="0"/>
        <v>0</v>
      </c>
      <c r="C16" s="22"/>
      <c r="D16" s="21"/>
      <c r="E16" s="20"/>
      <c r="F16" s="19">
        <f t="shared" si="1"/>
        <v>0</v>
      </c>
      <c r="G16" s="22"/>
      <c r="H16" s="21"/>
      <c r="I16" s="20"/>
      <c r="J16" s="19"/>
      <c r="K16" s="56"/>
      <c r="L16" s="56"/>
      <c r="M16" s="56"/>
      <c r="N16" s="56"/>
      <c r="O16" s="56"/>
      <c r="P16" s="56"/>
      <c r="Q16" s="56"/>
      <c r="R16" s="19"/>
      <c r="S16" s="27"/>
      <c r="T16" s="27"/>
      <c r="U16" s="27"/>
      <c r="V16" s="26"/>
      <c r="W16" s="26"/>
      <c r="X16" s="26"/>
      <c r="Y16" s="26"/>
      <c r="Z16" s="26"/>
      <c r="AA16" s="26"/>
    </row>
    <row r="17" spans="1:27" ht="30" customHeight="1" x14ac:dyDescent="0.3">
      <c r="A17" s="19" t="s">
        <v>38</v>
      </c>
      <c r="B17" s="19">
        <f t="shared" si="0"/>
        <v>0</v>
      </c>
      <c r="C17" s="22"/>
      <c r="D17" s="21"/>
      <c r="E17" s="20"/>
      <c r="F17" s="19">
        <f t="shared" si="1"/>
        <v>0</v>
      </c>
      <c r="G17" s="22"/>
      <c r="H17" s="21"/>
      <c r="I17" s="20"/>
      <c r="J17" s="19"/>
      <c r="K17" s="56"/>
      <c r="L17" s="56"/>
      <c r="M17" s="56"/>
      <c r="N17" s="56"/>
      <c r="O17" s="56"/>
      <c r="P17" s="56"/>
      <c r="Q17" s="56"/>
      <c r="R17" s="19"/>
      <c r="S17" s="27"/>
      <c r="T17" s="27"/>
      <c r="U17" s="27"/>
      <c r="V17" s="26"/>
      <c r="W17" s="26"/>
      <c r="X17" s="26"/>
      <c r="Y17" s="26"/>
      <c r="Z17" s="26"/>
      <c r="AA17" s="26"/>
    </row>
    <row r="18" spans="1:27" ht="30" customHeight="1" x14ac:dyDescent="0.3">
      <c r="A18" s="19" t="s">
        <v>37</v>
      </c>
      <c r="B18" s="19">
        <f t="shared" si="0"/>
        <v>0</v>
      </c>
      <c r="C18" s="22"/>
      <c r="D18" s="21"/>
      <c r="E18" s="20"/>
      <c r="F18" s="19">
        <f t="shared" si="1"/>
        <v>0</v>
      </c>
      <c r="G18" s="22"/>
      <c r="H18" s="21"/>
      <c r="I18" s="20"/>
      <c r="J18" s="19"/>
      <c r="K18" s="56"/>
      <c r="L18" s="56"/>
      <c r="M18" s="56"/>
      <c r="N18" s="56"/>
      <c r="O18" s="56"/>
      <c r="P18" s="56"/>
      <c r="Q18" s="56"/>
      <c r="R18" s="19"/>
      <c r="S18" s="25"/>
      <c r="T18" s="25"/>
      <c r="U18" s="25"/>
      <c r="V18" s="24"/>
      <c r="W18" s="24"/>
      <c r="X18" s="24"/>
      <c r="Y18" s="24"/>
      <c r="Z18" s="24"/>
      <c r="AA18" s="24"/>
    </row>
    <row r="19" spans="1:27" ht="30" customHeight="1" x14ac:dyDescent="0.3">
      <c r="A19" s="23" t="s">
        <v>54</v>
      </c>
      <c r="B19" s="23">
        <f t="shared" si="0"/>
        <v>2190</v>
      </c>
      <c r="C19" s="23">
        <v>260</v>
      </c>
      <c r="D19" s="23">
        <v>70</v>
      </c>
      <c r="E19" s="23">
        <v>130</v>
      </c>
      <c r="F19" s="23">
        <f t="shared" si="1"/>
        <v>2415</v>
      </c>
      <c r="G19" s="23">
        <v>350</v>
      </c>
      <c r="H19" s="23">
        <v>55</v>
      </c>
      <c r="I19" s="23">
        <v>130</v>
      </c>
      <c r="J19" s="19"/>
      <c r="K19" s="97" t="s">
        <v>68</v>
      </c>
      <c r="L19" s="97"/>
      <c r="M19" s="97"/>
      <c r="N19" s="97"/>
      <c r="O19" s="97"/>
      <c r="P19" s="97"/>
      <c r="Q19" s="97"/>
      <c r="R19" s="23"/>
      <c r="S19" s="23"/>
      <c r="T19" s="23"/>
      <c r="U19" s="23"/>
    </row>
    <row r="20" spans="1:27" ht="30" customHeight="1" x14ac:dyDescent="0.3">
      <c r="A20" s="19" t="s">
        <v>43</v>
      </c>
      <c r="B20" s="19">
        <f t="shared" si="0"/>
        <v>0</v>
      </c>
      <c r="C20" s="22"/>
      <c r="D20" s="21"/>
      <c r="E20" s="20"/>
      <c r="F20" s="19">
        <f t="shared" si="1"/>
        <v>0</v>
      </c>
      <c r="G20" s="22"/>
      <c r="H20" s="21"/>
      <c r="I20" s="20"/>
      <c r="J20" s="19"/>
      <c r="K20" s="56"/>
      <c r="L20" s="56"/>
      <c r="M20" s="56"/>
      <c r="N20" s="56"/>
      <c r="O20" s="56"/>
      <c r="P20" s="56"/>
      <c r="Q20" s="56"/>
      <c r="R20" s="19"/>
      <c r="S20" s="19"/>
      <c r="T20" s="19"/>
      <c r="U20" s="19"/>
    </row>
    <row r="21" spans="1:27" ht="30" customHeight="1" x14ac:dyDescent="0.3">
      <c r="A21" s="19" t="s">
        <v>42</v>
      </c>
      <c r="B21" s="19">
        <f t="shared" si="0"/>
        <v>0</v>
      </c>
      <c r="C21" s="22"/>
      <c r="D21" s="21"/>
      <c r="E21" s="20"/>
      <c r="F21" s="19">
        <f t="shared" si="1"/>
        <v>0</v>
      </c>
      <c r="G21" s="22"/>
      <c r="H21" s="21"/>
      <c r="I21" s="20"/>
      <c r="J21" s="19"/>
      <c r="K21" s="56"/>
      <c r="L21" s="56"/>
      <c r="M21" s="56"/>
      <c r="N21" s="56"/>
      <c r="O21" s="56"/>
      <c r="P21" s="56"/>
      <c r="Q21" s="56"/>
      <c r="R21" s="19"/>
      <c r="S21" s="19"/>
      <c r="T21" s="19"/>
      <c r="U21" s="19"/>
    </row>
    <row r="22" spans="1:27" ht="30" customHeight="1" x14ac:dyDescent="0.3">
      <c r="A22" s="19" t="s">
        <v>41</v>
      </c>
      <c r="B22" s="19">
        <f t="shared" si="0"/>
        <v>0</v>
      </c>
      <c r="C22" s="22"/>
      <c r="D22" s="21"/>
      <c r="E22" s="20"/>
      <c r="F22" s="19">
        <f t="shared" si="1"/>
        <v>0</v>
      </c>
      <c r="G22" s="22"/>
      <c r="H22" s="21"/>
      <c r="I22" s="20"/>
      <c r="J22" s="19"/>
      <c r="K22" s="56"/>
      <c r="L22" s="56"/>
      <c r="M22" s="56"/>
      <c r="N22" s="56"/>
      <c r="O22" s="56"/>
      <c r="P22" s="56"/>
      <c r="Q22" s="56"/>
      <c r="R22" s="19"/>
      <c r="S22" s="19"/>
      <c r="T22" s="19"/>
      <c r="U22" s="19"/>
    </row>
    <row r="23" spans="1:27" ht="30" customHeight="1" x14ac:dyDescent="0.3">
      <c r="A23" s="19" t="s">
        <v>40</v>
      </c>
      <c r="B23" s="19">
        <f t="shared" si="0"/>
        <v>0</v>
      </c>
      <c r="C23" s="22"/>
      <c r="D23" s="21"/>
      <c r="E23" s="20"/>
      <c r="F23" s="19">
        <f t="shared" si="1"/>
        <v>0</v>
      </c>
      <c r="G23" s="22"/>
      <c r="H23" s="21"/>
      <c r="I23" s="20"/>
      <c r="J23" s="19"/>
      <c r="K23" s="56"/>
      <c r="L23" s="56"/>
      <c r="M23" s="56"/>
      <c r="N23" s="56"/>
      <c r="O23" s="56"/>
      <c r="P23" s="56"/>
      <c r="Q23" s="56"/>
      <c r="R23" s="19"/>
      <c r="S23" s="19"/>
      <c r="T23" s="19"/>
      <c r="U23" s="19"/>
    </row>
    <row r="24" spans="1:27" ht="30" customHeight="1" x14ac:dyDescent="0.3">
      <c r="A24" s="19" t="s">
        <v>39</v>
      </c>
      <c r="B24" s="19">
        <f t="shared" si="0"/>
        <v>0</v>
      </c>
      <c r="C24" s="22"/>
      <c r="D24" s="21"/>
      <c r="E24" s="20"/>
      <c r="F24" s="19">
        <f t="shared" si="1"/>
        <v>0</v>
      </c>
      <c r="G24" s="22"/>
      <c r="H24" s="21"/>
      <c r="I24" s="20"/>
      <c r="J24" s="19"/>
      <c r="K24" s="56"/>
      <c r="L24" s="56"/>
      <c r="M24" s="56"/>
      <c r="N24" s="56"/>
      <c r="O24" s="56"/>
      <c r="P24" s="56"/>
      <c r="Q24" s="56"/>
      <c r="R24" s="19"/>
      <c r="S24" s="19"/>
      <c r="T24" s="19"/>
      <c r="U24" s="19"/>
    </row>
    <row r="25" spans="1:27" ht="30" customHeight="1" x14ac:dyDescent="0.3">
      <c r="A25" s="19" t="s">
        <v>38</v>
      </c>
      <c r="B25" s="19">
        <f t="shared" si="0"/>
        <v>0</v>
      </c>
      <c r="C25" s="22"/>
      <c r="D25" s="21"/>
      <c r="E25" s="20"/>
      <c r="F25" s="19">
        <f t="shared" si="1"/>
        <v>0</v>
      </c>
      <c r="G25" s="22"/>
      <c r="H25" s="21"/>
      <c r="I25" s="20"/>
      <c r="J25" s="19"/>
      <c r="K25" s="56"/>
      <c r="L25" s="56"/>
      <c r="M25" s="56"/>
      <c r="N25" s="56"/>
      <c r="O25" s="56"/>
      <c r="P25" s="56"/>
      <c r="Q25" s="56"/>
      <c r="R25" s="19"/>
      <c r="S25" s="19"/>
      <c r="T25" s="19"/>
      <c r="U25" s="19"/>
    </row>
    <row r="26" spans="1:27" ht="30" customHeight="1" x14ac:dyDescent="0.3">
      <c r="A26" s="19" t="s">
        <v>37</v>
      </c>
      <c r="B26" s="19">
        <f t="shared" si="0"/>
        <v>0</v>
      </c>
      <c r="C26" s="22"/>
      <c r="D26" s="21"/>
      <c r="E26" s="20"/>
      <c r="F26" s="19">
        <f t="shared" si="1"/>
        <v>0</v>
      </c>
      <c r="G26" s="22"/>
      <c r="H26" s="21"/>
      <c r="I26" s="20"/>
      <c r="J26" s="19"/>
      <c r="K26" s="56"/>
      <c r="L26" s="56"/>
      <c r="M26" s="56"/>
      <c r="N26" s="56"/>
      <c r="O26" s="56"/>
      <c r="P26" s="56"/>
      <c r="Q26" s="56"/>
      <c r="R26" s="19"/>
      <c r="S26" s="19"/>
      <c r="T26" s="19"/>
      <c r="U26" s="19"/>
    </row>
    <row r="27" spans="1:27" ht="30" customHeight="1" x14ac:dyDescent="0.3">
      <c r="A27" s="23" t="s">
        <v>53</v>
      </c>
      <c r="B27" s="23">
        <f t="shared" si="0"/>
        <v>2190</v>
      </c>
      <c r="C27" s="23">
        <v>260</v>
      </c>
      <c r="D27" s="23">
        <v>70</v>
      </c>
      <c r="E27" s="23">
        <v>130</v>
      </c>
      <c r="F27" s="23">
        <f t="shared" si="1"/>
        <v>2415</v>
      </c>
      <c r="G27" s="23">
        <v>350</v>
      </c>
      <c r="H27" s="23">
        <v>55</v>
      </c>
      <c r="I27" s="23">
        <v>130</v>
      </c>
      <c r="J27" s="19"/>
      <c r="K27" s="97" t="s">
        <v>68</v>
      </c>
      <c r="L27" s="97"/>
      <c r="M27" s="97"/>
      <c r="N27" s="97"/>
      <c r="O27" s="97"/>
      <c r="P27" s="97"/>
      <c r="Q27" s="97"/>
      <c r="R27" s="23"/>
      <c r="S27" s="23"/>
      <c r="T27" s="23"/>
      <c r="U27" s="23"/>
    </row>
    <row r="28" spans="1:27" ht="30" customHeight="1" x14ac:dyDescent="0.3">
      <c r="A28" s="19" t="s">
        <v>43</v>
      </c>
      <c r="B28" s="19">
        <f t="shared" si="0"/>
        <v>0</v>
      </c>
      <c r="C28" s="22"/>
      <c r="D28" s="21"/>
      <c r="E28" s="20"/>
      <c r="F28" s="19">
        <f t="shared" si="1"/>
        <v>0</v>
      </c>
      <c r="G28" s="22"/>
      <c r="H28" s="21"/>
      <c r="I28" s="20"/>
      <c r="J28" s="19"/>
      <c r="K28" s="56"/>
      <c r="L28" s="56"/>
      <c r="M28" s="56"/>
      <c r="N28" s="56"/>
      <c r="O28" s="56"/>
      <c r="P28" s="56"/>
      <c r="Q28" s="56"/>
      <c r="R28" s="19"/>
      <c r="S28" s="19"/>
      <c r="T28" s="19"/>
      <c r="U28" s="19"/>
    </row>
    <row r="29" spans="1:27" ht="30" customHeight="1" x14ac:dyDescent="0.3">
      <c r="A29" s="19" t="s">
        <v>42</v>
      </c>
      <c r="B29" s="19">
        <f t="shared" si="0"/>
        <v>0</v>
      </c>
      <c r="C29" s="22"/>
      <c r="D29" s="21"/>
      <c r="E29" s="20"/>
      <c r="F29" s="19">
        <f t="shared" si="1"/>
        <v>0</v>
      </c>
      <c r="G29" s="22"/>
      <c r="H29" s="21"/>
      <c r="I29" s="20"/>
      <c r="J29" s="19"/>
      <c r="K29" s="56"/>
      <c r="L29" s="56"/>
      <c r="M29" s="56"/>
      <c r="N29" s="56"/>
      <c r="O29" s="56"/>
      <c r="P29" s="56"/>
      <c r="Q29" s="56"/>
      <c r="R29" s="19"/>
      <c r="S29" s="19"/>
      <c r="T29" s="19"/>
      <c r="U29" s="19"/>
    </row>
    <row r="30" spans="1:27" ht="30" customHeight="1" x14ac:dyDescent="0.3">
      <c r="A30" s="19" t="s">
        <v>41</v>
      </c>
      <c r="B30" s="19">
        <f t="shared" si="0"/>
        <v>0</v>
      </c>
      <c r="C30" s="22"/>
      <c r="D30" s="21"/>
      <c r="E30" s="20"/>
      <c r="F30" s="19">
        <f t="shared" si="1"/>
        <v>0</v>
      </c>
      <c r="G30" s="22"/>
      <c r="H30" s="21"/>
      <c r="I30" s="20"/>
      <c r="J30" s="19"/>
      <c r="K30" s="56"/>
      <c r="L30" s="56"/>
      <c r="M30" s="56"/>
      <c r="N30" s="56"/>
      <c r="O30" s="56"/>
      <c r="P30" s="56"/>
      <c r="Q30" s="56"/>
      <c r="R30" s="19"/>
      <c r="S30" s="19"/>
      <c r="T30" s="19"/>
      <c r="U30" s="19"/>
    </row>
    <row r="31" spans="1:27" ht="30" customHeight="1" x14ac:dyDescent="0.3">
      <c r="A31" s="19" t="s">
        <v>40</v>
      </c>
      <c r="B31" s="19">
        <f t="shared" si="0"/>
        <v>0</v>
      </c>
      <c r="C31" s="22"/>
      <c r="D31" s="21"/>
      <c r="E31" s="20"/>
      <c r="F31" s="19">
        <f t="shared" si="1"/>
        <v>0</v>
      </c>
      <c r="G31" s="22"/>
      <c r="H31" s="21"/>
      <c r="I31" s="20"/>
      <c r="J31" s="19"/>
      <c r="K31" s="56"/>
      <c r="L31" s="56"/>
      <c r="M31" s="56"/>
      <c r="N31" s="56"/>
      <c r="O31" s="56"/>
      <c r="P31" s="56"/>
      <c r="Q31" s="56"/>
      <c r="R31" s="19"/>
      <c r="S31" s="19"/>
      <c r="T31" s="19"/>
      <c r="U31" s="19"/>
    </row>
    <row r="32" spans="1:27" ht="30" customHeight="1" x14ac:dyDescent="0.3">
      <c r="A32" s="19" t="s">
        <v>39</v>
      </c>
      <c r="B32" s="19">
        <f t="shared" si="0"/>
        <v>0</v>
      </c>
      <c r="C32" s="22"/>
      <c r="D32" s="21"/>
      <c r="E32" s="20"/>
      <c r="F32" s="19">
        <f t="shared" si="1"/>
        <v>0</v>
      </c>
      <c r="G32" s="22"/>
      <c r="H32" s="21"/>
      <c r="I32" s="20"/>
      <c r="J32" s="19"/>
      <c r="K32" s="56"/>
      <c r="L32" s="56"/>
      <c r="M32" s="56"/>
      <c r="N32" s="56"/>
      <c r="O32" s="56"/>
      <c r="P32" s="56"/>
      <c r="Q32" s="56"/>
      <c r="R32" s="19"/>
      <c r="S32" s="19"/>
      <c r="T32" s="19"/>
      <c r="U32" s="19"/>
    </row>
    <row r="33" spans="1:21" ht="30" customHeight="1" x14ac:dyDescent="0.3">
      <c r="A33" s="19" t="s">
        <v>38</v>
      </c>
      <c r="B33" s="19">
        <f t="shared" si="0"/>
        <v>0</v>
      </c>
      <c r="C33" s="22"/>
      <c r="D33" s="21"/>
      <c r="E33" s="20"/>
      <c r="F33" s="19">
        <f t="shared" si="1"/>
        <v>0</v>
      </c>
      <c r="G33" s="22"/>
      <c r="H33" s="21"/>
      <c r="I33" s="20"/>
      <c r="J33" s="19"/>
      <c r="K33" s="56"/>
      <c r="L33" s="56"/>
      <c r="M33" s="56"/>
      <c r="N33" s="56"/>
      <c r="O33" s="56"/>
      <c r="P33" s="56"/>
      <c r="Q33" s="56"/>
      <c r="R33" s="19"/>
      <c r="S33" s="19"/>
      <c r="T33" s="19"/>
      <c r="U33" s="19"/>
    </row>
    <row r="34" spans="1:21" ht="30" customHeight="1" x14ac:dyDescent="0.3">
      <c r="A34" s="19" t="s">
        <v>37</v>
      </c>
      <c r="B34" s="19">
        <f t="shared" si="0"/>
        <v>0</v>
      </c>
      <c r="C34" s="22"/>
      <c r="D34" s="21"/>
      <c r="E34" s="20"/>
      <c r="F34" s="19">
        <f t="shared" si="1"/>
        <v>0</v>
      </c>
      <c r="G34" s="22"/>
      <c r="H34" s="21"/>
      <c r="I34" s="20"/>
      <c r="J34" s="19"/>
      <c r="K34" s="56"/>
      <c r="L34" s="56"/>
      <c r="M34" s="56"/>
      <c r="N34" s="56"/>
      <c r="O34" s="56"/>
      <c r="P34" s="56"/>
      <c r="Q34" s="56"/>
      <c r="R34" s="19"/>
      <c r="S34" s="19"/>
      <c r="T34" s="19"/>
      <c r="U34" s="19"/>
    </row>
    <row r="35" spans="1:21" ht="30" customHeight="1" x14ac:dyDescent="0.3">
      <c r="A35" s="23" t="s">
        <v>52</v>
      </c>
      <c r="B35" s="23">
        <f t="shared" ref="B35:B66" si="2">C35*4+D35*9+E35*4</f>
        <v>2190</v>
      </c>
      <c r="C35" s="23">
        <v>260</v>
      </c>
      <c r="D35" s="23">
        <v>70</v>
      </c>
      <c r="E35" s="23">
        <v>130</v>
      </c>
      <c r="F35" s="23">
        <f t="shared" ref="F35:F66" si="3">G35*4+H35*9+I35*4</f>
        <v>2415</v>
      </c>
      <c r="G35" s="23">
        <v>350</v>
      </c>
      <c r="H35" s="23">
        <v>55</v>
      </c>
      <c r="I35" s="23">
        <v>130</v>
      </c>
      <c r="J35" s="19"/>
      <c r="K35" s="56"/>
      <c r="L35" s="56"/>
      <c r="M35" s="56"/>
      <c r="N35" s="56"/>
      <c r="O35" s="56"/>
      <c r="P35" s="56"/>
      <c r="Q35" s="56"/>
      <c r="R35" s="23"/>
      <c r="S35" s="23"/>
      <c r="T35" s="23"/>
      <c r="U35" s="23"/>
    </row>
    <row r="36" spans="1:21" ht="30" customHeight="1" x14ac:dyDescent="0.3">
      <c r="A36" s="19" t="s">
        <v>43</v>
      </c>
      <c r="B36" s="19">
        <f t="shared" si="2"/>
        <v>0</v>
      </c>
      <c r="C36" s="22"/>
      <c r="D36" s="21"/>
      <c r="E36" s="20"/>
      <c r="F36" s="19">
        <f t="shared" si="3"/>
        <v>0</v>
      </c>
      <c r="G36" s="22"/>
      <c r="H36" s="21"/>
      <c r="I36" s="20"/>
      <c r="J36" s="19"/>
      <c r="K36" s="56"/>
      <c r="L36" s="56"/>
      <c r="M36" s="56"/>
      <c r="N36" s="56"/>
      <c r="O36" s="56"/>
      <c r="P36" s="56"/>
      <c r="Q36" s="56"/>
      <c r="R36" s="19"/>
      <c r="S36" s="19"/>
      <c r="T36" s="19"/>
      <c r="U36" s="19"/>
    </row>
    <row r="37" spans="1:21" ht="30" customHeight="1" x14ac:dyDescent="0.3">
      <c r="A37" s="19" t="s">
        <v>42</v>
      </c>
      <c r="B37" s="19">
        <f t="shared" si="2"/>
        <v>0</v>
      </c>
      <c r="C37" s="22"/>
      <c r="D37" s="21"/>
      <c r="E37" s="20"/>
      <c r="F37" s="19">
        <f t="shared" si="3"/>
        <v>0</v>
      </c>
      <c r="G37" s="22"/>
      <c r="H37" s="21"/>
      <c r="I37" s="20"/>
      <c r="J37" s="19"/>
      <c r="K37" s="56"/>
      <c r="L37" s="56"/>
      <c r="M37" s="56"/>
      <c r="N37" s="56"/>
      <c r="O37" s="56"/>
      <c r="P37" s="56"/>
      <c r="Q37" s="56"/>
      <c r="R37" s="19"/>
      <c r="S37" s="19"/>
      <c r="T37" s="19"/>
      <c r="U37" s="19"/>
    </row>
    <row r="38" spans="1:21" ht="30" customHeight="1" x14ac:dyDescent="0.3">
      <c r="A38" s="19" t="s">
        <v>41</v>
      </c>
      <c r="B38" s="19">
        <f t="shared" si="2"/>
        <v>0</v>
      </c>
      <c r="C38" s="22"/>
      <c r="D38" s="21"/>
      <c r="E38" s="20"/>
      <c r="F38" s="19">
        <f t="shared" si="3"/>
        <v>0</v>
      </c>
      <c r="G38" s="22"/>
      <c r="H38" s="21"/>
      <c r="I38" s="20"/>
      <c r="J38" s="19"/>
      <c r="K38" s="56"/>
      <c r="L38" s="56"/>
      <c r="M38" s="56"/>
      <c r="N38" s="56"/>
      <c r="O38" s="56"/>
      <c r="P38" s="56"/>
      <c r="Q38" s="56"/>
      <c r="R38" s="19"/>
      <c r="S38" s="19"/>
      <c r="T38" s="19"/>
      <c r="U38" s="19"/>
    </row>
    <row r="39" spans="1:21" ht="30" customHeight="1" x14ac:dyDescent="0.3">
      <c r="A39" s="19" t="s">
        <v>40</v>
      </c>
      <c r="B39" s="19">
        <f t="shared" si="2"/>
        <v>0</v>
      </c>
      <c r="C39" s="22"/>
      <c r="D39" s="21"/>
      <c r="E39" s="20"/>
      <c r="F39" s="19">
        <f t="shared" si="3"/>
        <v>0</v>
      </c>
      <c r="G39" s="22"/>
      <c r="H39" s="21"/>
      <c r="I39" s="20"/>
      <c r="J39" s="19"/>
      <c r="K39" s="56"/>
      <c r="L39" s="56"/>
      <c r="M39" s="56"/>
      <c r="N39" s="56"/>
      <c r="O39" s="56"/>
      <c r="P39" s="56"/>
      <c r="Q39" s="56"/>
      <c r="R39" s="19"/>
      <c r="S39" s="19"/>
      <c r="T39" s="19"/>
      <c r="U39" s="19"/>
    </row>
    <row r="40" spans="1:21" ht="30" customHeight="1" x14ac:dyDescent="0.3">
      <c r="A40" s="19" t="s">
        <v>39</v>
      </c>
      <c r="B40" s="19">
        <f t="shared" si="2"/>
        <v>0</v>
      </c>
      <c r="C40" s="22"/>
      <c r="D40" s="21"/>
      <c r="E40" s="20"/>
      <c r="F40" s="19">
        <f t="shared" si="3"/>
        <v>0</v>
      </c>
      <c r="G40" s="22"/>
      <c r="H40" s="21"/>
      <c r="I40" s="20"/>
      <c r="J40" s="19"/>
      <c r="K40" s="56"/>
      <c r="L40" s="56"/>
      <c r="M40" s="56"/>
      <c r="N40" s="56"/>
      <c r="O40" s="56"/>
      <c r="P40" s="56"/>
      <c r="Q40" s="56"/>
      <c r="R40" s="19"/>
      <c r="S40" s="19"/>
      <c r="T40" s="19"/>
      <c r="U40" s="19"/>
    </row>
    <row r="41" spans="1:21" ht="30" customHeight="1" x14ac:dyDescent="0.3">
      <c r="A41" s="19" t="s">
        <v>38</v>
      </c>
      <c r="B41" s="19">
        <f t="shared" si="2"/>
        <v>0</v>
      </c>
      <c r="C41" s="22"/>
      <c r="D41" s="21"/>
      <c r="E41" s="20"/>
      <c r="F41" s="19">
        <f t="shared" si="3"/>
        <v>0</v>
      </c>
      <c r="G41" s="22"/>
      <c r="H41" s="21"/>
      <c r="I41" s="20"/>
      <c r="J41" s="19"/>
      <c r="K41" s="56"/>
      <c r="L41" s="56"/>
      <c r="M41" s="56"/>
      <c r="N41" s="56"/>
      <c r="O41" s="56"/>
      <c r="P41" s="56"/>
      <c r="Q41" s="56"/>
      <c r="R41" s="19"/>
      <c r="S41" s="19"/>
      <c r="T41" s="19"/>
      <c r="U41" s="19"/>
    </row>
    <row r="42" spans="1:21" ht="30" customHeight="1" x14ac:dyDescent="0.3">
      <c r="A42" s="19" t="s">
        <v>37</v>
      </c>
      <c r="B42" s="19">
        <f t="shared" si="2"/>
        <v>0</v>
      </c>
      <c r="C42" s="22"/>
      <c r="D42" s="21"/>
      <c r="E42" s="20"/>
      <c r="F42" s="19">
        <f t="shared" si="3"/>
        <v>0</v>
      </c>
      <c r="G42" s="22"/>
      <c r="H42" s="21"/>
      <c r="I42" s="20"/>
      <c r="J42" s="19"/>
      <c r="K42" s="56"/>
      <c r="L42" s="56"/>
      <c r="M42" s="56"/>
      <c r="N42" s="56"/>
      <c r="O42" s="56"/>
      <c r="P42" s="56"/>
      <c r="Q42" s="56"/>
      <c r="R42" s="19"/>
      <c r="S42" s="19"/>
      <c r="T42" s="19"/>
      <c r="U42" s="19"/>
    </row>
    <row r="43" spans="1:21" ht="30" customHeight="1" x14ac:dyDescent="0.3">
      <c r="A43" s="23" t="s">
        <v>51</v>
      </c>
      <c r="B43" s="23">
        <f t="shared" si="2"/>
        <v>0</v>
      </c>
      <c r="C43" s="23">
        <v>0</v>
      </c>
      <c r="D43" s="23">
        <v>0</v>
      </c>
      <c r="E43" s="23">
        <v>0</v>
      </c>
      <c r="F43" s="23">
        <f t="shared" si="3"/>
        <v>0</v>
      </c>
      <c r="G43" s="23">
        <v>0</v>
      </c>
      <c r="H43" s="23">
        <v>0</v>
      </c>
      <c r="I43" s="23">
        <v>0</v>
      </c>
      <c r="J43" s="19"/>
      <c r="K43" s="56"/>
      <c r="L43" s="56"/>
      <c r="M43" s="56"/>
      <c r="N43" s="56"/>
      <c r="O43" s="56"/>
      <c r="P43" s="56"/>
      <c r="Q43" s="56"/>
      <c r="R43" s="23"/>
      <c r="S43" s="23"/>
      <c r="T43" s="23"/>
      <c r="U43" s="23"/>
    </row>
    <row r="44" spans="1:21" ht="30" customHeight="1" x14ac:dyDescent="0.3">
      <c r="A44" s="19" t="s">
        <v>43</v>
      </c>
      <c r="B44" s="19">
        <f t="shared" si="2"/>
        <v>0</v>
      </c>
      <c r="C44" s="22"/>
      <c r="D44" s="21"/>
      <c r="E44" s="20"/>
      <c r="F44" s="19">
        <f t="shared" si="3"/>
        <v>0</v>
      </c>
      <c r="G44" s="22"/>
      <c r="H44" s="21"/>
      <c r="I44" s="20"/>
      <c r="J44" s="19"/>
      <c r="K44" s="56"/>
      <c r="L44" s="56"/>
      <c r="M44" s="56"/>
      <c r="N44" s="56"/>
      <c r="O44" s="56"/>
      <c r="P44" s="56"/>
      <c r="Q44" s="56"/>
      <c r="R44" s="19"/>
      <c r="S44" s="19"/>
      <c r="T44" s="19"/>
      <c r="U44" s="19"/>
    </row>
    <row r="45" spans="1:21" ht="30" customHeight="1" x14ac:dyDescent="0.3">
      <c r="A45" s="19" t="s">
        <v>42</v>
      </c>
      <c r="B45" s="19">
        <f t="shared" si="2"/>
        <v>0</v>
      </c>
      <c r="C45" s="22"/>
      <c r="D45" s="21"/>
      <c r="E45" s="20"/>
      <c r="F45" s="19">
        <f t="shared" si="3"/>
        <v>0</v>
      </c>
      <c r="G45" s="22"/>
      <c r="H45" s="21"/>
      <c r="I45" s="20"/>
      <c r="J45" s="19"/>
      <c r="K45" s="56"/>
      <c r="L45" s="56"/>
      <c r="M45" s="56"/>
      <c r="N45" s="56"/>
      <c r="O45" s="56"/>
      <c r="P45" s="56"/>
      <c r="Q45" s="56"/>
      <c r="R45" s="19"/>
      <c r="S45" s="19"/>
      <c r="T45" s="19"/>
      <c r="U45" s="19"/>
    </row>
    <row r="46" spans="1:21" ht="30" customHeight="1" x14ac:dyDescent="0.3">
      <c r="A46" s="19" t="s">
        <v>41</v>
      </c>
      <c r="B46" s="19">
        <f t="shared" si="2"/>
        <v>0</v>
      </c>
      <c r="C46" s="22"/>
      <c r="D46" s="21"/>
      <c r="E46" s="20"/>
      <c r="F46" s="19">
        <f t="shared" si="3"/>
        <v>0</v>
      </c>
      <c r="G46" s="22"/>
      <c r="H46" s="21"/>
      <c r="I46" s="20"/>
      <c r="J46" s="19"/>
      <c r="K46" s="56"/>
      <c r="L46" s="56"/>
      <c r="M46" s="56"/>
      <c r="N46" s="56"/>
      <c r="O46" s="56"/>
      <c r="P46" s="56"/>
      <c r="Q46" s="56"/>
      <c r="R46" s="19"/>
      <c r="S46" s="19"/>
      <c r="T46" s="19"/>
      <c r="U46" s="19"/>
    </row>
    <row r="47" spans="1:21" ht="30" customHeight="1" x14ac:dyDescent="0.3">
      <c r="A47" s="19" t="s">
        <v>40</v>
      </c>
      <c r="B47" s="19">
        <f t="shared" si="2"/>
        <v>0</v>
      </c>
      <c r="C47" s="22"/>
      <c r="D47" s="21"/>
      <c r="E47" s="20"/>
      <c r="F47" s="19">
        <f t="shared" si="3"/>
        <v>0</v>
      </c>
      <c r="G47" s="22"/>
      <c r="H47" s="21"/>
      <c r="I47" s="20"/>
      <c r="J47" s="19"/>
      <c r="K47" s="56"/>
      <c r="L47" s="56"/>
      <c r="M47" s="56"/>
      <c r="N47" s="56"/>
      <c r="O47" s="56"/>
      <c r="P47" s="56"/>
      <c r="Q47" s="56"/>
      <c r="R47" s="19"/>
      <c r="S47" s="19"/>
      <c r="T47" s="19"/>
      <c r="U47" s="19"/>
    </row>
    <row r="48" spans="1:21" ht="30" customHeight="1" x14ac:dyDescent="0.3">
      <c r="A48" s="19" t="s">
        <v>39</v>
      </c>
      <c r="B48" s="19">
        <f t="shared" si="2"/>
        <v>0</v>
      </c>
      <c r="C48" s="22"/>
      <c r="D48" s="21"/>
      <c r="E48" s="20"/>
      <c r="F48" s="19">
        <f t="shared" si="3"/>
        <v>0</v>
      </c>
      <c r="G48" s="22"/>
      <c r="H48" s="21"/>
      <c r="I48" s="20"/>
      <c r="J48" s="19"/>
      <c r="K48" s="56"/>
      <c r="L48" s="56"/>
      <c r="M48" s="56"/>
      <c r="N48" s="56"/>
      <c r="O48" s="56"/>
      <c r="P48" s="56"/>
      <c r="Q48" s="56"/>
      <c r="R48" s="19"/>
      <c r="S48" s="19"/>
      <c r="T48" s="19"/>
      <c r="U48" s="19"/>
    </row>
    <row r="49" spans="1:21" ht="30" customHeight="1" x14ac:dyDescent="0.3">
      <c r="A49" s="19" t="s">
        <v>38</v>
      </c>
      <c r="B49" s="19">
        <f t="shared" si="2"/>
        <v>0</v>
      </c>
      <c r="C49" s="22"/>
      <c r="D49" s="21"/>
      <c r="E49" s="20"/>
      <c r="F49" s="19">
        <f t="shared" si="3"/>
        <v>0</v>
      </c>
      <c r="G49" s="22"/>
      <c r="H49" s="21"/>
      <c r="I49" s="20"/>
      <c r="J49" s="19"/>
      <c r="K49" s="56"/>
      <c r="L49" s="56"/>
      <c r="M49" s="56"/>
      <c r="N49" s="56"/>
      <c r="O49" s="56"/>
      <c r="P49" s="56"/>
      <c r="Q49" s="56"/>
      <c r="R49" s="19"/>
      <c r="S49" s="19"/>
      <c r="T49" s="19"/>
      <c r="U49" s="19"/>
    </row>
    <row r="50" spans="1:21" ht="30" customHeight="1" x14ac:dyDescent="0.3">
      <c r="A50" s="19" t="s">
        <v>37</v>
      </c>
      <c r="B50" s="19">
        <f t="shared" si="2"/>
        <v>0</v>
      </c>
      <c r="C50" s="22"/>
      <c r="D50" s="21"/>
      <c r="E50" s="20"/>
      <c r="F50" s="19">
        <f t="shared" si="3"/>
        <v>0</v>
      </c>
      <c r="G50" s="22"/>
      <c r="H50" s="21"/>
      <c r="I50" s="20"/>
      <c r="J50" s="19"/>
      <c r="K50" s="56"/>
      <c r="L50" s="56"/>
      <c r="M50" s="56"/>
      <c r="N50" s="56"/>
      <c r="O50" s="56"/>
      <c r="P50" s="56"/>
      <c r="Q50" s="56"/>
      <c r="R50" s="19"/>
      <c r="S50" s="19"/>
      <c r="T50" s="19"/>
      <c r="U50" s="19"/>
    </row>
    <row r="51" spans="1:21" ht="30" customHeight="1" x14ac:dyDescent="0.3">
      <c r="A51" s="23" t="s">
        <v>50</v>
      </c>
      <c r="B51" s="23">
        <f t="shared" si="2"/>
        <v>0</v>
      </c>
      <c r="C51" s="23">
        <v>0</v>
      </c>
      <c r="D51" s="23">
        <v>0</v>
      </c>
      <c r="E51" s="23">
        <v>0</v>
      </c>
      <c r="F51" s="23">
        <f t="shared" si="3"/>
        <v>0</v>
      </c>
      <c r="G51" s="23">
        <v>0</v>
      </c>
      <c r="H51" s="23">
        <v>0</v>
      </c>
      <c r="I51" s="23">
        <v>0</v>
      </c>
      <c r="J51" s="19"/>
      <c r="K51" s="56"/>
      <c r="L51" s="56"/>
      <c r="M51" s="56"/>
      <c r="N51" s="56"/>
      <c r="O51" s="56"/>
      <c r="P51" s="56"/>
      <c r="Q51" s="56"/>
      <c r="R51" s="23"/>
      <c r="S51" s="23"/>
      <c r="T51" s="23"/>
      <c r="U51" s="23"/>
    </row>
    <row r="52" spans="1:21" ht="30" customHeight="1" x14ac:dyDescent="0.3">
      <c r="A52" s="19" t="s">
        <v>43</v>
      </c>
      <c r="B52" s="19">
        <f t="shared" si="2"/>
        <v>0</v>
      </c>
      <c r="C52" s="22"/>
      <c r="D52" s="21"/>
      <c r="E52" s="20"/>
      <c r="F52" s="19">
        <f t="shared" si="3"/>
        <v>0</v>
      </c>
      <c r="G52" s="22"/>
      <c r="H52" s="21"/>
      <c r="I52" s="20"/>
      <c r="J52" s="19"/>
      <c r="K52" s="56"/>
      <c r="L52" s="56"/>
      <c r="M52" s="56"/>
      <c r="N52" s="56"/>
      <c r="O52" s="56"/>
      <c r="P52" s="56"/>
      <c r="Q52" s="56"/>
      <c r="R52" s="19"/>
      <c r="S52" s="19"/>
      <c r="T52" s="19"/>
      <c r="U52" s="19"/>
    </row>
    <row r="53" spans="1:21" ht="30" customHeight="1" x14ac:dyDescent="0.3">
      <c r="A53" s="19" t="s">
        <v>42</v>
      </c>
      <c r="B53" s="19">
        <f t="shared" si="2"/>
        <v>0</v>
      </c>
      <c r="C53" s="22"/>
      <c r="D53" s="21"/>
      <c r="E53" s="20"/>
      <c r="F53" s="19">
        <f t="shared" si="3"/>
        <v>0</v>
      </c>
      <c r="G53" s="22"/>
      <c r="H53" s="21"/>
      <c r="I53" s="20"/>
      <c r="J53" s="19"/>
      <c r="K53" s="56"/>
      <c r="L53" s="56"/>
      <c r="M53" s="56"/>
      <c r="N53" s="56"/>
      <c r="O53" s="56"/>
      <c r="P53" s="56"/>
      <c r="Q53" s="56"/>
      <c r="R53" s="19"/>
      <c r="S53" s="19"/>
      <c r="T53" s="19"/>
      <c r="U53" s="19"/>
    </row>
    <row r="54" spans="1:21" ht="30" customHeight="1" x14ac:dyDescent="0.3">
      <c r="A54" s="19" t="s">
        <v>41</v>
      </c>
      <c r="B54" s="19">
        <f t="shared" si="2"/>
        <v>0</v>
      </c>
      <c r="C54" s="22"/>
      <c r="D54" s="21"/>
      <c r="E54" s="20"/>
      <c r="F54" s="19">
        <f t="shared" si="3"/>
        <v>0</v>
      </c>
      <c r="G54" s="22"/>
      <c r="H54" s="21"/>
      <c r="I54" s="20"/>
      <c r="J54" s="19"/>
      <c r="K54" s="56"/>
      <c r="L54" s="56"/>
      <c r="M54" s="56"/>
      <c r="N54" s="56"/>
      <c r="O54" s="56"/>
      <c r="P54" s="56"/>
      <c r="Q54" s="56"/>
      <c r="R54" s="19"/>
      <c r="S54" s="19"/>
      <c r="T54" s="19"/>
      <c r="U54" s="19"/>
    </row>
    <row r="55" spans="1:21" ht="30" customHeight="1" x14ac:dyDescent="0.3">
      <c r="A55" s="19" t="s">
        <v>40</v>
      </c>
      <c r="B55" s="19">
        <f t="shared" si="2"/>
        <v>0</v>
      </c>
      <c r="C55" s="22"/>
      <c r="D55" s="21"/>
      <c r="E55" s="20"/>
      <c r="F55" s="19">
        <f t="shared" si="3"/>
        <v>0</v>
      </c>
      <c r="G55" s="22"/>
      <c r="H55" s="21"/>
      <c r="I55" s="20"/>
      <c r="J55" s="19"/>
      <c r="K55" s="56"/>
      <c r="L55" s="56"/>
      <c r="M55" s="56"/>
      <c r="N55" s="56"/>
      <c r="O55" s="56"/>
      <c r="P55" s="56"/>
      <c r="Q55" s="56"/>
      <c r="R55" s="19"/>
      <c r="S55" s="19"/>
      <c r="T55" s="19"/>
      <c r="U55" s="19"/>
    </row>
    <row r="56" spans="1:21" ht="30" customHeight="1" x14ac:dyDescent="0.3">
      <c r="A56" s="19" t="s">
        <v>39</v>
      </c>
      <c r="B56" s="19">
        <f t="shared" si="2"/>
        <v>0</v>
      </c>
      <c r="C56" s="22"/>
      <c r="D56" s="21"/>
      <c r="E56" s="20"/>
      <c r="F56" s="19">
        <f t="shared" si="3"/>
        <v>0</v>
      </c>
      <c r="G56" s="22"/>
      <c r="H56" s="21"/>
      <c r="I56" s="20"/>
      <c r="J56" s="19"/>
      <c r="K56" s="56"/>
      <c r="L56" s="56"/>
      <c r="M56" s="56"/>
      <c r="N56" s="56"/>
      <c r="O56" s="56"/>
      <c r="P56" s="56"/>
      <c r="Q56" s="56"/>
      <c r="R56" s="19"/>
      <c r="S56" s="19"/>
      <c r="T56" s="19"/>
      <c r="U56" s="19"/>
    </row>
    <row r="57" spans="1:21" ht="30" customHeight="1" x14ac:dyDescent="0.3">
      <c r="A57" s="19" t="s">
        <v>38</v>
      </c>
      <c r="B57" s="19">
        <f t="shared" si="2"/>
        <v>0</v>
      </c>
      <c r="C57" s="22"/>
      <c r="D57" s="21"/>
      <c r="E57" s="20"/>
      <c r="F57" s="19">
        <f t="shared" si="3"/>
        <v>0</v>
      </c>
      <c r="G57" s="22"/>
      <c r="H57" s="21"/>
      <c r="I57" s="20"/>
      <c r="J57" s="19"/>
      <c r="K57" s="56"/>
      <c r="L57" s="56"/>
      <c r="M57" s="56"/>
      <c r="N57" s="56"/>
      <c r="O57" s="56"/>
      <c r="P57" s="56"/>
      <c r="Q57" s="56"/>
      <c r="R57" s="19"/>
      <c r="S57" s="19"/>
      <c r="T57" s="19"/>
      <c r="U57" s="19"/>
    </row>
    <row r="58" spans="1:21" ht="30" customHeight="1" x14ac:dyDescent="0.3">
      <c r="A58" s="19" t="s">
        <v>37</v>
      </c>
      <c r="B58" s="19">
        <f t="shared" si="2"/>
        <v>0</v>
      </c>
      <c r="C58" s="22"/>
      <c r="D58" s="21"/>
      <c r="E58" s="20"/>
      <c r="F58" s="19">
        <f t="shared" si="3"/>
        <v>0</v>
      </c>
      <c r="G58" s="22"/>
      <c r="H58" s="21"/>
      <c r="I58" s="20"/>
      <c r="J58" s="19"/>
      <c r="K58" s="56"/>
      <c r="L58" s="56"/>
      <c r="M58" s="56"/>
      <c r="N58" s="56"/>
      <c r="O58" s="56"/>
      <c r="P58" s="56"/>
      <c r="Q58" s="56"/>
      <c r="R58" s="19"/>
      <c r="S58" s="19"/>
      <c r="T58" s="19"/>
      <c r="U58" s="19"/>
    </row>
    <row r="59" spans="1:21" ht="30" customHeight="1" x14ac:dyDescent="0.3">
      <c r="A59" s="23" t="s">
        <v>49</v>
      </c>
      <c r="B59" s="23">
        <f t="shared" si="2"/>
        <v>0</v>
      </c>
      <c r="C59" s="23">
        <v>0</v>
      </c>
      <c r="D59" s="23">
        <v>0</v>
      </c>
      <c r="E59" s="23">
        <v>0</v>
      </c>
      <c r="F59" s="23">
        <f t="shared" si="3"/>
        <v>0</v>
      </c>
      <c r="G59" s="23">
        <v>0</v>
      </c>
      <c r="H59" s="23">
        <v>0</v>
      </c>
      <c r="I59" s="23">
        <v>0</v>
      </c>
      <c r="J59" s="19"/>
      <c r="K59" s="56"/>
      <c r="L59" s="56"/>
      <c r="M59" s="56"/>
      <c r="N59" s="56"/>
      <c r="O59" s="56"/>
      <c r="P59" s="56"/>
      <c r="Q59" s="56"/>
      <c r="R59" s="23"/>
      <c r="S59" s="23"/>
      <c r="T59" s="23"/>
      <c r="U59" s="23"/>
    </row>
    <row r="60" spans="1:21" ht="30" customHeight="1" x14ac:dyDescent="0.3">
      <c r="A60" s="19" t="s">
        <v>43</v>
      </c>
      <c r="B60" s="19">
        <f t="shared" si="2"/>
        <v>0</v>
      </c>
      <c r="C60" s="22"/>
      <c r="D60" s="21"/>
      <c r="E60" s="20"/>
      <c r="F60" s="19">
        <f t="shared" si="3"/>
        <v>0</v>
      </c>
      <c r="G60" s="22"/>
      <c r="H60" s="21"/>
      <c r="I60" s="20"/>
      <c r="J60" s="19"/>
      <c r="K60" s="56"/>
      <c r="L60" s="56"/>
      <c r="M60" s="56"/>
      <c r="N60" s="56"/>
      <c r="O60" s="56"/>
      <c r="P60" s="56"/>
      <c r="Q60" s="56"/>
      <c r="R60" s="19"/>
      <c r="S60" s="19"/>
      <c r="T60" s="19"/>
      <c r="U60" s="19"/>
    </row>
    <row r="61" spans="1:21" ht="30" customHeight="1" x14ac:dyDescent="0.3">
      <c r="A61" s="19" t="s">
        <v>42</v>
      </c>
      <c r="B61" s="19">
        <f t="shared" si="2"/>
        <v>0</v>
      </c>
      <c r="C61" s="22"/>
      <c r="D61" s="21"/>
      <c r="E61" s="20"/>
      <c r="F61" s="19">
        <f t="shared" si="3"/>
        <v>0</v>
      </c>
      <c r="G61" s="22"/>
      <c r="H61" s="21"/>
      <c r="I61" s="20"/>
      <c r="J61" s="19"/>
      <c r="K61" s="56"/>
      <c r="L61" s="56"/>
      <c r="M61" s="56"/>
      <c r="N61" s="56"/>
      <c r="O61" s="56"/>
      <c r="P61" s="56"/>
      <c r="Q61" s="56"/>
      <c r="R61" s="19"/>
      <c r="S61" s="19"/>
      <c r="T61" s="19"/>
      <c r="U61" s="19"/>
    </row>
    <row r="62" spans="1:21" ht="30" customHeight="1" x14ac:dyDescent="0.3">
      <c r="A62" s="19" t="s">
        <v>41</v>
      </c>
      <c r="B62" s="19">
        <f t="shared" si="2"/>
        <v>0</v>
      </c>
      <c r="C62" s="22"/>
      <c r="D62" s="21"/>
      <c r="E62" s="20"/>
      <c r="F62" s="19">
        <f t="shared" si="3"/>
        <v>0</v>
      </c>
      <c r="G62" s="22"/>
      <c r="H62" s="21"/>
      <c r="I62" s="20"/>
      <c r="J62" s="19"/>
      <c r="K62" s="56"/>
      <c r="L62" s="56"/>
      <c r="M62" s="56"/>
      <c r="N62" s="56"/>
      <c r="O62" s="56"/>
      <c r="P62" s="56"/>
      <c r="Q62" s="56"/>
      <c r="R62" s="19"/>
      <c r="S62" s="19"/>
      <c r="T62" s="19"/>
      <c r="U62" s="19"/>
    </row>
    <row r="63" spans="1:21" ht="30" customHeight="1" x14ac:dyDescent="0.3">
      <c r="A63" s="19" t="s">
        <v>40</v>
      </c>
      <c r="B63" s="19">
        <f t="shared" si="2"/>
        <v>0</v>
      </c>
      <c r="C63" s="22"/>
      <c r="D63" s="21"/>
      <c r="E63" s="20"/>
      <c r="F63" s="19">
        <f t="shared" si="3"/>
        <v>0</v>
      </c>
      <c r="G63" s="22"/>
      <c r="H63" s="21"/>
      <c r="I63" s="20"/>
      <c r="J63" s="19"/>
      <c r="K63" s="56"/>
      <c r="L63" s="56"/>
      <c r="M63" s="56"/>
      <c r="N63" s="56"/>
      <c r="O63" s="56"/>
      <c r="P63" s="56"/>
      <c r="Q63" s="56"/>
      <c r="R63" s="19"/>
      <c r="S63" s="19"/>
      <c r="T63" s="19"/>
      <c r="U63" s="19"/>
    </row>
    <row r="64" spans="1:21" ht="30" customHeight="1" x14ac:dyDescent="0.3">
      <c r="A64" s="19" t="s">
        <v>39</v>
      </c>
      <c r="B64" s="19">
        <f t="shared" si="2"/>
        <v>0</v>
      </c>
      <c r="C64" s="22"/>
      <c r="D64" s="21"/>
      <c r="E64" s="20"/>
      <c r="F64" s="19">
        <f t="shared" si="3"/>
        <v>0</v>
      </c>
      <c r="G64" s="22"/>
      <c r="H64" s="21"/>
      <c r="I64" s="20"/>
      <c r="J64" s="19"/>
      <c r="K64" s="56"/>
      <c r="L64" s="56"/>
      <c r="M64" s="56"/>
      <c r="N64" s="56"/>
      <c r="O64" s="56"/>
      <c r="P64" s="56"/>
      <c r="Q64" s="56"/>
      <c r="R64" s="19"/>
      <c r="S64" s="19"/>
      <c r="T64" s="19"/>
      <c r="U64" s="19"/>
    </row>
    <row r="65" spans="1:21" ht="30" customHeight="1" x14ac:dyDescent="0.3">
      <c r="A65" s="19" t="s">
        <v>38</v>
      </c>
      <c r="B65" s="19">
        <f t="shared" si="2"/>
        <v>0</v>
      </c>
      <c r="C65" s="22"/>
      <c r="D65" s="21"/>
      <c r="E65" s="20"/>
      <c r="F65" s="19">
        <f t="shared" si="3"/>
        <v>0</v>
      </c>
      <c r="G65" s="22"/>
      <c r="H65" s="21"/>
      <c r="I65" s="20"/>
      <c r="J65" s="19"/>
      <c r="K65" s="56"/>
      <c r="L65" s="56"/>
      <c r="M65" s="56"/>
      <c r="N65" s="56"/>
      <c r="O65" s="56"/>
      <c r="P65" s="56"/>
      <c r="Q65" s="56"/>
      <c r="R65" s="19"/>
      <c r="S65" s="19"/>
      <c r="T65" s="19"/>
      <c r="U65" s="19"/>
    </row>
    <row r="66" spans="1:21" ht="30" customHeight="1" x14ac:dyDescent="0.3">
      <c r="A66" s="19" t="s">
        <v>37</v>
      </c>
      <c r="B66" s="19">
        <f t="shared" si="2"/>
        <v>0</v>
      </c>
      <c r="C66" s="22"/>
      <c r="D66" s="21"/>
      <c r="E66" s="20"/>
      <c r="F66" s="19">
        <f t="shared" si="3"/>
        <v>0</v>
      </c>
      <c r="G66" s="22"/>
      <c r="H66" s="21"/>
      <c r="I66" s="20"/>
      <c r="J66" s="19"/>
      <c r="K66" s="56"/>
      <c r="L66" s="56"/>
      <c r="M66" s="56"/>
      <c r="N66" s="56"/>
      <c r="O66" s="56"/>
      <c r="P66" s="56"/>
      <c r="Q66" s="56"/>
      <c r="R66" s="19"/>
      <c r="S66" s="19"/>
      <c r="T66" s="19"/>
      <c r="U66" s="19"/>
    </row>
    <row r="67" spans="1:21" ht="30" customHeight="1" x14ac:dyDescent="0.3">
      <c r="A67" s="23" t="s">
        <v>48</v>
      </c>
      <c r="B67" s="23">
        <f t="shared" ref="B67:B98" si="4">C67*4+D67*9+E67*4</f>
        <v>0</v>
      </c>
      <c r="C67" s="23">
        <v>0</v>
      </c>
      <c r="D67" s="23">
        <v>0</v>
      </c>
      <c r="E67" s="23">
        <v>0</v>
      </c>
      <c r="F67" s="23">
        <f t="shared" ref="F67:F98" si="5">G67*4+H67*9+I67*4</f>
        <v>0</v>
      </c>
      <c r="G67" s="23">
        <v>0</v>
      </c>
      <c r="H67" s="23">
        <v>0</v>
      </c>
      <c r="I67" s="23">
        <v>0</v>
      </c>
      <c r="J67" s="19"/>
      <c r="K67" s="56"/>
      <c r="L67" s="56"/>
      <c r="M67" s="56"/>
      <c r="N67" s="56"/>
      <c r="O67" s="56"/>
      <c r="P67" s="56"/>
      <c r="Q67" s="56"/>
      <c r="R67" s="23"/>
      <c r="S67" s="23"/>
      <c r="T67" s="23"/>
      <c r="U67" s="23"/>
    </row>
    <row r="68" spans="1:21" ht="30" customHeight="1" x14ac:dyDescent="0.3">
      <c r="A68" s="19" t="s">
        <v>43</v>
      </c>
      <c r="B68" s="19">
        <f t="shared" si="4"/>
        <v>0</v>
      </c>
      <c r="C68" s="22"/>
      <c r="D68" s="21"/>
      <c r="E68" s="20"/>
      <c r="F68" s="19">
        <f t="shared" si="5"/>
        <v>0</v>
      </c>
      <c r="G68" s="22"/>
      <c r="H68" s="21"/>
      <c r="I68" s="20"/>
      <c r="J68" s="19"/>
      <c r="K68" s="56"/>
      <c r="L68" s="56"/>
      <c r="M68" s="56"/>
      <c r="N68" s="56"/>
      <c r="O68" s="56"/>
      <c r="P68" s="56"/>
      <c r="Q68" s="56"/>
      <c r="R68" s="19"/>
      <c r="S68" s="19"/>
      <c r="T68" s="19"/>
      <c r="U68" s="19"/>
    </row>
    <row r="69" spans="1:21" ht="30" customHeight="1" x14ac:dyDescent="0.3">
      <c r="A69" s="19" t="s">
        <v>42</v>
      </c>
      <c r="B69" s="19">
        <f t="shared" si="4"/>
        <v>0</v>
      </c>
      <c r="C69" s="22"/>
      <c r="D69" s="21"/>
      <c r="E69" s="20"/>
      <c r="F69" s="19">
        <f t="shared" si="5"/>
        <v>0</v>
      </c>
      <c r="G69" s="22"/>
      <c r="H69" s="21"/>
      <c r="I69" s="20"/>
      <c r="J69" s="19"/>
      <c r="K69" s="56"/>
      <c r="L69" s="56"/>
      <c r="M69" s="56"/>
      <c r="N69" s="56"/>
      <c r="O69" s="56"/>
      <c r="P69" s="56"/>
      <c r="Q69" s="56"/>
      <c r="R69" s="19"/>
      <c r="S69" s="19"/>
      <c r="T69" s="19"/>
      <c r="U69" s="19"/>
    </row>
    <row r="70" spans="1:21" ht="30" customHeight="1" x14ac:dyDescent="0.3">
      <c r="A70" s="19" t="s">
        <v>41</v>
      </c>
      <c r="B70" s="19">
        <f t="shared" si="4"/>
        <v>0</v>
      </c>
      <c r="C70" s="22"/>
      <c r="D70" s="21"/>
      <c r="E70" s="20"/>
      <c r="F70" s="19">
        <f t="shared" si="5"/>
        <v>0</v>
      </c>
      <c r="G70" s="22"/>
      <c r="H70" s="21"/>
      <c r="I70" s="20"/>
      <c r="J70" s="19"/>
      <c r="K70" s="56"/>
      <c r="L70" s="56"/>
      <c r="M70" s="56"/>
      <c r="N70" s="56"/>
      <c r="O70" s="56"/>
      <c r="P70" s="56"/>
      <c r="Q70" s="56"/>
      <c r="R70" s="19"/>
      <c r="S70" s="19"/>
      <c r="T70" s="19"/>
      <c r="U70" s="19"/>
    </row>
    <row r="71" spans="1:21" ht="30" customHeight="1" x14ac:dyDescent="0.3">
      <c r="A71" s="19" t="s">
        <v>40</v>
      </c>
      <c r="B71" s="19">
        <f t="shared" si="4"/>
        <v>0</v>
      </c>
      <c r="C71" s="22"/>
      <c r="D71" s="21"/>
      <c r="E71" s="20"/>
      <c r="F71" s="19">
        <f t="shared" si="5"/>
        <v>0</v>
      </c>
      <c r="G71" s="22"/>
      <c r="H71" s="21"/>
      <c r="I71" s="20"/>
      <c r="J71" s="19"/>
      <c r="K71" s="56"/>
      <c r="L71" s="56"/>
      <c r="M71" s="56"/>
      <c r="N71" s="56"/>
      <c r="O71" s="56"/>
      <c r="P71" s="56"/>
      <c r="Q71" s="56"/>
      <c r="R71" s="19"/>
      <c r="S71" s="19"/>
      <c r="T71" s="19"/>
      <c r="U71" s="19"/>
    </row>
    <row r="72" spans="1:21" ht="30" customHeight="1" x14ac:dyDescent="0.3">
      <c r="A72" s="19" t="s">
        <v>39</v>
      </c>
      <c r="B72" s="19">
        <f t="shared" si="4"/>
        <v>0</v>
      </c>
      <c r="C72" s="22"/>
      <c r="D72" s="21"/>
      <c r="E72" s="20"/>
      <c r="F72" s="19">
        <f t="shared" si="5"/>
        <v>0</v>
      </c>
      <c r="G72" s="22"/>
      <c r="H72" s="21"/>
      <c r="I72" s="20"/>
      <c r="J72" s="19"/>
      <c r="K72" s="56"/>
      <c r="L72" s="56"/>
      <c r="M72" s="56"/>
      <c r="N72" s="56"/>
      <c r="O72" s="56"/>
      <c r="P72" s="56"/>
      <c r="Q72" s="56"/>
      <c r="R72" s="19"/>
      <c r="S72" s="19"/>
      <c r="T72" s="19"/>
      <c r="U72" s="19"/>
    </row>
    <row r="73" spans="1:21" ht="30" customHeight="1" x14ac:dyDescent="0.3">
      <c r="A73" s="19" t="s">
        <v>38</v>
      </c>
      <c r="B73" s="19">
        <f t="shared" si="4"/>
        <v>0</v>
      </c>
      <c r="C73" s="22"/>
      <c r="D73" s="21"/>
      <c r="E73" s="20"/>
      <c r="F73" s="19">
        <f t="shared" si="5"/>
        <v>0</v>
      </c>
      <c r="G73" s="22"/>
      <c r="H73" s="21"/>
      <c r="I73" s="20"/>
      <c r="J73" s="19"/>
      <c r="K73" s="56"/>
      <c r="L73" s="56"/>
      <c r="M73" s="56"/>
      <c r="N73" s="56"/>
      <c r="O73" s="56"/>
      <c r="P73" s="56"/>
      <c r="Q73" s="56"/>
      <c r="R73" s="19"/>
      <c r="S73" s="19"/>
      <c r="T73" s="19"/>
      <c r="U73" s="19"/>
    </row>
    <row r="74" spans="1:21" ht="30" customHeight="1" x14ac:dyDescent="0.3">
      <c r="A74" s="19" t="s">
        <v>37</v>
      </c>
      <c r="B74" s="19">
        <f t="shared" si="4"/>
        <v>0</v>
      </c>
      <c r="C74" s="22"/>
      <c r="D74" s="21"/>
      <c r="E74" s="20"/>
      <c r="F74" s="19">
        <f t="shared" si="5"/>
        <v>0</v>
      </c>
      <c r="G74" s="22"/>
      <c r="H74" s="21"/>
      <c r="I74" s="20"/>
      <c r="J74" s="19"/>
      <c r="K74" s="56"/>
      <c r="L74" s="56"/>
      <c r="M74" s="56"/>
      <c r="N74" s="56"/>
      <c r="O74" s="56"/>
      <c r="P74" s="56"/>
      <c r="Q74" s="56"/>
      <c r="R74" s="19"/>
      <c r="S74" s="19"/>
      <c r="T74" s="19"/>
      <c r="U74" s="19"/>
    </row>
    <row r="75" spans="1:21" ht="30" customHeight="1" x14ac:dyDescent="0.3">
      <c r="A75" s="23" t="s">
        <v>47</v>
      </c>
      <c r="B75" s="23">
        <f t="shared" si="4"/>
        <v>2592</v>
      </c>
      <c r="C75" s="23">
        <v>380</v>
      </c>
      <c r="D75" s="23">
        <v>48</v>
      </c>
      <c r="E75" s="23">
        <v>160</v>
      </c>
      <c r="F75" s="23">
        <f t="shared" si="5"/>
        <v>2592</v>
      </c>
      <c r="G75" s="23">
        <v>380</v>
      </c>
      <c r="H75" s="23">
        <v>48</v>
      </c>
      <c r="I75" s="23">
        <v>160</v>
      </c>
      <c r="J75" s="19"/>
      <c r="K75" s="56"/>
      <c r="L75" s="56"/>
      <c r="M75" s="56"/>
      <c r="N75" s="56"/>
      <c r="O75" s="56"/>
      <c r="P75" s="56"/>
      <c r="Q75" s="56"/>
      <c r="R75" s="23"/>
      <c r="S75" s="23"/>
      <c r="T75" s="23"/>
      <c r="U75" s="23"/>
    </row>
    <row r="76" spans="1:21" ht="30" customHeight="1" x14ac:dyDescent="0.3">
      <c r="A76" s="19" t="s">
        <v>43</v>
      </c>
      <c r="B76" s="19">
        <f t="shared" si="4"/>
        <v>0</v>
      </c>
      <c r="C76" s="22"/>
      <c r="D76" s="21"/>
      <c r="E76" s="20"/>
      <c r="F76" s="19">
        <f t="shared" si="5"/>
        <v>0</v>
      </c>
      <c r="G76" s="22"/>
      <c r="H76" s="21"/>
      <c r="I76" s="20"/>
      <c r="J76" s="19"/>
      <c r="K76" s="56"/>
      <c r="L76" s="56"/>
      <c r="M76" s="56"/>
      <c r="N76" s="56"/>
      <c r="O76" s="56"/>
      <c r="P76" s="56"/>
      <c r="Q76" s="56"/>
      <c r="R76" s="19"/>
      <c r="S76" s="19"/>
      <c r="T76" s="19"/>
      <c r="U76" s="19"/>
    </row>
    <row r="77" spans="1:21" ht="30" customHeight="1" x14ac:dyDescent="0.3">
      <c r="A77" s="19" t="s">
        <v>42</v>
      </c>
      <c r="B77" s="19">
        <f t="shared" si="4"/>
        <v>0</v>
      </c>
      <c r="C77" s="22"/>
      <c r="D77" s="21"/>
      <c r="E77" s="20"/>
      <c r="F77" s="19">
        <f t="shared" si="5"/>
        <v>0</v>
      </c>
      <c r="G77" s="22"/>
      <c r="H77" s="21"/>
      <c r="I77" s="20"/>
      <c r="J77" s="19"/>
      <c r="K77" s="56"/>
      <c r="L77" s="56"/>
      <c r="M77" s="56"/>
      <c r="N77" s="56"/>
      <c r="O77" s="56"/>
      <c r="P77" s="56"/>
      <c r="Q77" s="56"/>
      <c r="R77" s="19"/>
      <c r="S77" s="19"/>
      <c r="T77" s="19"/>
      <c r="U77" s="19"/>
    </row>
    <row r="78" spans="1:21" ht="30" customHeight="1" x14ac:dyDescent="0.3">
      <c r="A78" s="19" t="s">
        <v>41</v>
      </c>
      <c r="B78" s="19">
        <f t="shared" si="4"/>
        <v>0</v>
      </c>
      <c r="C78" s="22"/>
      <c r="D78" s="21"/>
      <c r="E78" s="20"/>
      <c r="F78" s="19">
        <f t="shared" si="5"/>
        <v>0</v>
      </c>
      <c r="G78" s="22"/>
      <c r="H78" s="21"/>
      <c r="I78" s="20"/>
      <c r="J78" s="19"/>
      <c r="K78" s="56"/>
      <c r="L78" s="56"/>
      <c r="M78" s="56"/>
      <c r="N78" s="56"/>
      <c r="O78" s="56"/>
      <c r="P78" s="56"/>
      <c r="Q78" s="56"/>
      <c r="R78" s="19"/>
      <c r="S78" s="19"/>
      <c r="T78" s="19"/>
      <c r="U78" s="19"/>
    </row>
    <row r="79" spans="1:21" ht="30" customHeight="1" x14ac:dyDescent="0.3">
      <c r="A79" s="19" t="s">
        <v>40</v>
      </c>
      <c r="B79" s="19">
        <f t="shared" si="4"/>
        <v>0</v>
      </c>
      <c r="C79" s="22"/>
      <c r="D79" s="21"/>
      <c r="E79" s="20"/>
      <c r="F79" s="19">
        <f t="shared" si="5"/>
        <v>0</v>
      </c>
      <c r="G79" s="22"/>
      <c r="H79" s="21"/>
      <c r="I79" s="20"/>
      <c r="J79" s="19"/>
      <c r="K79" s="56"/>
      <c r="L79" s="56"/>
      <c r="M79" s="56"/>
      <c r="N79" s="56"/>
      <c r="O79" s="56"/>
      <c r="P79" s="56"/>
      <c r="Q79" s="56"/>
      <c r="R79" s="19"/>
      <c r="S79" s="19"/>
      <c r="T79" s="19"/>
      <c r="U79" s="19"/>
    </row>
    <row r="80" spans="1:21" ht="30" customHeight="1" x14ac:dyDescent="0.3">
      <c r="A80" s="19" t="s">
        <v>39</v>
      </c>
      <c r="B80" s="19">
        <f t="shared" si="4"/>
        <v>0</v>
      </c>
      <c r="C80" s="22"/>
      <c r="D80" s="21"/>
      <c r="E80" s="20"/>
      <c r="F80" s="19">
        <f t="shared" si="5"/>
        <v>0</v>
      </c>
      <c r="G80" s="22"/>
      <c r="H80" s="21"/>
      <c r="I80" s="20"/>
      <c r="J80" s="19"/>
      <c r="K80" s="56"/>
      <c r="L80" s="56"/>
      <c r="M80" s="56"/>
      <c r="N80" s="56"/>
      <c r="O80" s="56"/>
      <c r="P80" s="56"/>
      <c r="Q80" s="56"/>
      <c r="R80" s="19"/>
      <c r="S80" s="19"/>
      <c r="T80" s="19"/>
      <c r="U80" s="19"/>
    </row>
    <row r="81" spans="1:21" ht="30" customHeight="1" x14ac:dyDescent="0.3">
      <c r="A81" s="19" t="s">
        <v>38</v>
      </c>
      <c r="B81" s="19">
        <f t="shared" si="4"/>
        <v>0</v>
      </c>
      <c r="C81" s="22"/>
      <c r="D81" s="21"/>
      <c r="E81" s="20"/>
      <c r="F81" s="19">
        <f t="shared" si="5"/>
        <v>0</v>
      </c>
      <c r="G81" s="22"/>
      <c r="H81" s="21"/>
      <c r="I81" s="20"/>
      <c r="J81" s="19"/>
      <c r="K81" s="56"/>
      <c r="L81" s="56"/>
      <c r="M81" s="56"/>
      <c r="N81" s="56"/>
      <c r="O81" s="56"/>
      <c r="P81" s="56"/>
      <c r="Q81" s="56"/>
      <c r="R81" s="19"/>
      <c r="S81" s="19"/>
      <c r="T81" s="19"/>
      <c r="U81" s="19"/>
    </row>
    <row r="82" spans="1:21" ht="30" customHeight="1" x14ac:dyDescent="0.3">
      <c r="A82" s="19" t="s">
        <v>37</v>
      </c>
      <c r="B82" s="19">
        <f t="shared" si="4"/>
        <v>0</v>
      </c>
      <c r="C82" s="22"/>
      <c r="D82" s="21"/>
      <c r="E82" s="20"/>
      <c r="F82" s="19">
        <f t="shared" si="5"/>
        <v>0</v>
      </c>
      <c r="G82" s="22"/>
      <c r="H82" s="21"/>
      <c r="I82" s="20"/>
      <c r="J82" s="19"/>
      <c r="K82" s="56"/>
      <c r="L82" s="56"/>
      <c r="M82" s="56"/>
      <c r="N82" s="56"/>
      <c r="O82" s="56"/>
      <c r="P82" s="56"/>
      <c r="Q82" s="56"/>
      <c r="R82" s="19"/>
      <c r="S82" s="19"/>
      <c r="T82" s="19"/>
      <c r="U82" s="19"/>
    </row>
    <row r="83" spans="1:21" ht="30" customHeight="1" x14ac:dyDescent="0.3">
      <c r="A83" s="23" t="s">
        <v>46</v>
      </c>
      <c r="B83" s="23">
        <f t="shared" si="4"/>
        <v>2592</v>
      </c>
      <c r="C83" s="23">
        <v>380</v>
      </c>
      <c r="D83" s="23">
        <v>48</v>
      </c>
      <c r="E83" s="23">
        <v>160</v>
      </c>
      <c r="F83" s="23">
        <f t="shared" si="5"/>
        <v>2592</v>
      </c>
      <c r="G83" s="23">
        <v>380</v>
      </c>
      <c r="H83" s="23">
        <v>48</v>
      </c>
      <c r="I83" s="23">
        <v>160</v>
      </c>
      <c r="J83" s="19"/>
      <c r="K83" s="56"/>
      <c r="L83" s="56"/>
      <c r="M83" s="56"/>
      <c r="N83" s="56"/>
      <c r="O83" s="56"/>
      <c r="P83" s="56"/>
      <c r="Q83" s="56"/>
      <c r="R83" s="23"/>
      <c r="S83" s="23"/>
      <c r="T83" s="23"/>
      <c r="U83" s="23"/>
    </row>
    <row r="84" spans="1:21" ht="30" customHeight="1" x14ac:dyDescent="0.3">
      <c r="A84" s="19" t="s">
        <v>43</v>
      </c>
      <c r="B84" s="19">
        <f t="shared" si="4"/>
        <v>0</v>
      </c>
      <c r="C84" s="22"/>
      <c r="D84" s="21"/>
      <c r="E84" s="20"/>
      <c r="F84" s="19">
        <f t="shared" si="5"/>
        <v>0</v>
      </c>
      <c r="G84" s="22"/>
      <c r="H84" s="21"/>
      <c r="I84" s="20"/>
      <c r="J84" s="19"/>
      <c r="K84" s="56"/>
      <c r="L84" s="56"/>
      <c r="M84" s="56"/>
      <c r="N84" s="56"/>
      <c r="O84" s="56"/>
      <c r="P84" s="56"/>
      <c r="Q84" s="56"/>
      <c r="R84" s="19"/>
      <c r="S84" s="19"/>
      <c r="T84" s="19"/>
      <c r="U84" s="19"/>
    </row>
    <row r="85" spans="1:21" ht="30" customHeight="1" x14ac:dyDescent="0.3">
      <c r="A85" s="19" t="s">
        <v>42</v>
      </c>
      <c r="B85" s="19">
        <f t="shared" si="4"/>
        <v>0</v>
      </c>
      <c r="C85" s="22"/>
      <c r="D85" s="21"/>
      <c r="E85" s="20"/>
      <c r="F85" s="19">
        <f t="shared" si="5"/>
        <v>0</v>
      </c>
      <c r="G85" s="22"/>
      <c r="H85" s="21"/>
      <c r="I85" s="20"/>
      <c r="J85" s="19"/>
      <c r="K85" s="56"/>
      <c r="L85" s="56"/>
      <c r="M85" s="56"/>
      <c r="N85" s="56"/>
      <c r="O85" s="56"/>
      <c r="P85" s="56"/>
      <c r="Q85" s="56"/>
      <c r="R85" s="19"/>
      <c r="S85" s="19"/>
      <c r="T85" s="19"/>
      <c r="U85" s="19"/>
    </row>
    <row r="86" spans="1:21" ht="30" customHeight="1" x14ac:dyDescent="0.3">
      <c r="A86" s="19" t="s">
        <v>41</v>
      </c>
      <c r="B86" s="19">
        <f t="shared" si="4"/>
        <v>0</v>
      </c>
      <c r="C86" s="22"/>
      <c r="D86" s="21"/>
      <c r="E86" s="20"/>
      <c r="F86" s="19">
        <f t="shared" si="5"/>
        <v>0</v>
      </c>
      <c r="G86" s="22"/>
      <c r="H86" s="21"/>
      <c r="I86" s="20"/>
      <c r="J86" s="19"/>
      <c r="K86" s="56"/>
      <c r="L86" s="56"/>
      <c r="M86" s="56"/>
      <c r="N86" s="56"/>
      <c r="O86" s="56"/>
      <c r="P86" s="56"/>
      <c r="Q86" s="56"/>
      <c r="R86" s="19"/>
      <c r="S86" s="19"/>
      <c r="T86" s="19"/>
      <c r="U86" s="19"/>
    </row>
    <row r="87" spans="1:21" ht="30" customHeight="1" x14ac:dyDescent="0.3">
      <c r="A87" s="19" t="s">
        <v>40</v>
      </c>
      <c r="B87" s="19">
        <f t="shared" si="4"/>
        <v>0</v>
      </c>
      <c r="C87" s="22"/>
      <c r="D87" s="21"/>
      <c r="E87" s="20"/>
      <c r="F87" s="19">
        <f t="shared" si="5"/>
        <v>0</v>
      </c>
      <c r="G87" s="22"/>
      <c r="H87" s="21"/>
      <c r="I87" s="20"/>
      <c r="J87" s="19"/>
      <c r="K87" s="56"/>
      <c r="L87" s="56"/>
      <c r="M87" s="56"/>
      <c r="N87" s="56"/>
      <c r="O87" s="56"/>
      <c r="P87" s="56"/>
      <c r="Q87" s="56"/>
      <c r="R87" s="19"/>
      <c r="S87" s="19"/>
      <c r="T87" s="19"/>
      <c r="U87" s="19"/>
    </row>
    <row r="88" spans="1:21" ht="30" customHeight="1" x14ac:dyDescent="0.3">
      <c r="A88" s="19" t="s">
        <v>39</v>
      </c>
      <c r="B88" s="19">
        <f t="shared" si="4"/>
        <v>0</v>
      </c>
      <c r="C88" s="22"/>
      <c r="D88" s="21"/>
      <c r="E88" s="20"/>
      <c r="F88" s="19">
        <f t="shared" si="5"/>
        <v>0</v>
      </c>
      <c r="G88" s="22"/>
      <c r="H88" s="21"/>
      <c r="I88" s="20"/>
      <c r="J88" s="19"/>
      <c r="K88" s="56"/>
      <c r="L88" s="56"/>
      <c r="M88" s="56"/>
      <c r="N88" s="56"/>
      <c r="O88" s="56"/>
      <c r="P88" s="56"/>
      <c r="Q88" s="56"/>
      <c r="R88" s="19"/>
      <c r="S88" s="19"/>
      <c r="T88" s="19"/>
      <c r="U88" s="19"/>
    </row>
    <row r="89" spans="1:21" ht="30" customHeight="1" x14ac:dyDescent="0.3">
      <c r="A89" s="19" t="s">
        <v>38</v>
      </c>
      <c r="B89" s="19">
        <f t="shared" si="4"/>
        <v>0</v>
      </c>
      <c r="C89" s="22"/>
      <c r="D89" s="21"/>
      <c r="E89" s="20"/>
      <c r="F89" s="19">
        <f t="shared" si="5"/>
        <v>0</v>
      </c>
      <c r="G89" s="22"/>
      <c r="H89" s="21"/>
      <c r="I89" s="20"/>
      <c r="J89" s="19"/>
      <c r="K89" s="56"/>
      <c r="L89" s="56"/>
      <c r="M89" s="56"/>
      <c r="N89" s="56"/>
      <c r="O89" s="56"/>
      <c r="P89" s="56"/>
      <c r="Q89" s="56"/>
      <c r="R89" s="19"/>
      <c r="S89" s="19"/>
      <c r="T89" s="19"/>
      <c r="U89" s="19"/>
    </row>
    <row r="90" spans="1:21" ht="30" customHeight="1" x14ac:dyDescent="0.3">
      <c r="A90" s="19" t="s">
        <v>37</v>
      </c>
      <c r="B90" s="19">
        <f t="shared" si="4"/>
        <v>0</v>
      </c>
      <c r="C90" s="22"/>
      <c r="D90" s="21"/>
      <c r="E90" s="20"/>
      <c r="F90" s="19">
        <f t="shared" si="5"/>
        <v>0</v>
      </c>
      <c r="G90" s="22"/>
      <c r="H90" s="21"/>
      <c r="I90" s="20"/>
      <c r="J90" s="19"/>
      <c r="K90" s="56"/>
      <c r="L90" s="56"/>
      <c r="M90" s="56"/>
      <c r="N90" s="56"/>
      <c r="O90" s="56"/>
      <c r="P90" s="56"/>
      <c r="Q90" s="56"/>
      <c r="R90" s="19"/>
      <c r="S90" s="19"/>
      <c r="T90" s="19"/>
      <c r="U90" s="19"/>
    </row>
    <row r="91" spans="1:21" ht="30" customHeight="1" x14ac:dyDescent="0.3">
      <c r="A91" s="23" t="s">
        <v>45</v>
      </c>
      <c r="B91" s="23">
        <f t="shared" si="4"/>
        <v>2672</v>
      </c>
      <c r="C91" s="23">
        <v>400</v>
      </c>
      <c r="D91" s="23">
        <v>48</v>
      </c>
      <c r="E91" s="23">
        <v>160</v>
      </c>
      <c r="F91" s="23">
        <f t="shared" si="5"/>
        <v>2672</v>
      </c>
      <c r="G91" s="23">
        <v>400</v>
      </c>
      <c r="H91" s="23">
        <v>48</v>
      </c>
      <c r="I91" s="23">
        <v>160</v>
      </c>
      <c r="J91" s="19"/>
      <c r="K91" s="56"/>
      <c r="L91" s="56"/>
      <c r="M91" s="56"/>
      <c r="N91" s="56"/>
      <c r="O91" s="56"/>
      <c r="P91" s="56"/>
      <c r="Q91" s="56"/>
      <c r="R91" s="23"/>
      <c r="S91" s="23"/>
      <c r="T91" s="23"/>
      <c r="U91" s="23"/>
    </row>
    <row r="92" spans="1:21" ht="30" customHeight="1" x14ac:dyDescent="0.3">
      <c r="A92" s="19" t="s">
        <v>43</v>
      </c>
      <c r="B92" s="19">
        <f t="shared" si="4"/>
        <v>0</v>
      </c>
      <c r="C92" s="22"/>
      <c r="D92" s="21"/>
      <c r="E92" s="20"/>
      <c r="F92" s="19">
        <f t="shared" si="5"/>
        <v>0</v>
      </c>
      <c r="G92" s="22"/>
      <c r="H92" s="21"/>
      <c r="I92" s="20"/>
      <c r="J92" s="19"/>
      <c r="K92" s="56"/>
      <c r="L92" s="56"/>
      <c r="M92" s="56"/>
      <c r="N92" s="56"/>
      <c r="O92" s="56"/>
      <c r="P92" s="56"/>
      <c r="Q92" s="56"/>
      <c r="R92" s="19"/>
      <c r="S92" s="19"/>
      <c r="T92" s="19"/>
      <c r="U92" s="19"/>
    </row>
    <row r="93" spans="1:21" ht="30" customHeight="1" x14ac:dyDescent="0.3">
      <c r="A93" s="19" t="s">
        <v>42</v>
      </c>
      <c r="B93" s="19">
        <f t="shared" si="4"/>
        <v>0</v>
      </c>
      <c r="C93" s="22"/>
      <c r="D93" s="21"/>
      <c r="E93" s="20"/>
      <c r="F93" s="19">
        <f t="shared" si="5"/>
        <v>0</v>
      </c>
      <c r="G93" s="22"/>
      <c r="H93" s="21"/>
      <c r="I93" s="20"/>
      <c r="J93" s="19"/>
      <c r="K93" s="56"/>
      <c r="L93" s="56"/>
      <c r="M93" s="56"/>
      <c r="N93" s="56"/>
      <c r="O93" s="56"/>
      <c r="P93" s="56"/>
      <c r="Q93" s="56"/>
      <c r="R93" s="19"/>
      <c r="S93" s="19"/>
      <c r="T93" s="19"/>
      <c r="U93" s="19"/>
    </row>
    <row r="94" spans="1:21" ht="30" customHeight="1" x14ac:dyDescent="0.3">
      <c r="A94" s="19" t="s">
        <v>41</v>
      </c>
      <c r="B94" s="19">
        <f t="shared" si="4"/>
        <v>0</v>
      </c>
      <c r="C94" s="22"/>
      <c r="D94" s="21"/>
      <c r="E94" s="20"/>
      <c r="F94" s="19">
        <f t="shared" si="5"/>
        <v>0</v>
      </c>
      <c r="G94" s="22"/>
      <c r="H94" s="21"/>
      <c r="I94" s="20"/>
      <c r="J94" s="19"/>
      <c r="K94" s="56"/>
      <c r="L94" s="56"/>
      <c r="M94" s="56"/>
      <c r="N94" s="56"/>
      <c r="O94" s="56"/>
      <c r="P94" s="56"/>
      <c r="Q94" s="56"/>
      <c r="R94" s="19"/>
      <c r="S94" s="19"/>
      <c r="T94" s="19"/>
      <c r="U94" s="19"/>
    </row>
    <row r="95" spans="1:21" ht="30" customHeight="1" x14ac:dyDescent="0.3">
      <c r="A95" s="19" t="s">
        <v>40</v>
      </c>
      <c r="B95" s="19">
        <f t="shared" si="4"/>
        <v>0</v>
      </c>
      <c r="C95" s="22"/>
      <c r="D95" s="21"/>
      <c r="E95" s="20"/>
      <c r="F95" s="19">
        <f t="shared" si="5"/>
        <v>0</v>
      </c>
      <c r="G95" s="22"/>
      <c r="H95" s="21"/>
      <c r="I95" s="20"/>
      <c r="J95" s="19"/>
      <c r="K95" s="56"/>
      <c r="L95" s="56"/>
      <c r="M95" s="56"/>
      <c r="N95" s="56"/>
      <c r="O95" s="56"/>
      <c r="P95" s="56"/>
      <c r="Q95" s="56"/>
      <c r="R95" s="19"/>
      <c r="S95" s="19"/>
      <c r="T95" s="19"/>
      <c r="U95" s="19"/>
    </row>
    <row r="96" spans="1:21" ht="30" customHeight="1" x14ac:dyDescent="0.3">
      <c r="A96" s="19" t="s">
        <v>39</v>
      </c>
      <c r="B96" s="19">
        <f t="shared" si="4"/>
        <v>0</v>
      </c>
      <c r="C96" s="22"/>
      <c r="D96" s="21"/>
      <c r="E96" s="20"/>
      <c r="F96" s="19">
        <f t="shared" si="5"/>
        <v>0</v>
      </c>
      <c r="G96" s="22"/>
      <c r="H96" s="21"/>
      <c r="I96" s="20"/>
      <c r="J96" s="19"/>
      <c r="K96" s="56"/>
      <c r="L96" s="56"/>
      <c r="M96" s="56"/>
      <c r="N96" s="56"/>
      <c r="O96" s="56"/>
      <c r="P96" s="56"/>
      <c r="Q96" s="56"/>
      <c r="R96" s="19"/>
      <c r="S96" s="19"/>
      <c r="T96" s="19"/>
      <c r="U96" s="19"/>
    </row>
    <row r="97" spans="1:21" ht="30" customHeight="1" x14ac:dyDescent="0.3">
      <c r="A97" s="19" t="s">
        <v>38</v>
      </c>
      <c r="B97" s="19">
        <f t="shared" si="4"/>
        <v>0</v>
      </c>
      <c r="C97" s="22"/>
      <c r="D97" s="21"/>
      <c r="E97" s="20"/>
      <c r="F97" s="19">
        <f t="shared" si="5"/>
        <v>0</v>
      </c>
      <c r="G97" s="22"/>
      <c r="H97" s="21"/>
      <c r="I97" s="20"/>
      <c r="J97" s="19"/>
      <c r="K97" s="56"/>
      <c r="L97" s="56"/>
      <c r="M97" s="56"/>
      <c r="N97" s="56"/>
      <c r="O97" s="56"/>
      <c r="P97" s="56"/>
      <c r="Q97" s="56"/>
      <c r="R97" s="19"/>
      <c r="S97" s="19"/>
      <c r="T97" s="19"/>
      <c r="U97" s="19"/>
    </row>
    <row r="98" spans="1:21" ht="30" customHeight="1" x14ac:dyDescent="0.3">
      <c r="A98" s="19" t="s">
        <v>37</v>
      </c>
      <c r="B98" s="19">
        <f t="shared" si="4"/>
        <v>0</v>
      </c>
      <c r="C98" s="22"/>
      <c r="D98" s="21"/>
      <c r="E98" s="20"/>
      <c r="F98" s="19">
        <f t="shared" si="5"/>
        <v>0</v>
      </c>
      <c r="G98" s="22"/>
      <c r="H98" s="21"/>
      <c r="I98" s="20"/>
      <c r="J98" s="19"/>
      <c r="K98" s="56"/>
      <c r="L98" s="56"/>
      <c r="M98" s="56"/>
      <c r="N98" s="56"/>
      <c r="O98" s="56"/>
      <c r="P98" s="56"/>
      <c r="Q98" s="56"/>
      <c r="R98" s="19"/>
      <c r="S98" s="19"/>
      <c r="T98" s="19"/>
      <c r="U98" s="19"/>
    </row>
    <row r="99" spans="1:21" ht="30" customHeight="1" x14ac:dyDescent="0.3">
      <c r="A99" s="23" t="s">
        <v>44</v>
      </c>
      <c r="B99" s="23">
        <f t="shared" ref="B99:B106" si="6">C99*4+D99*9+E99*4</f>
        <v>2690</v>
      </c>
      <c r="C99" s="23">
        <v>400</v>
      </c>
      <c r="D99" s="23">
        <v>50</v>
      </c>
      <c r="E99" s="23">
        <v>160</v>
      </c>
      <c r="F99" s="23">
        <f t="shared" ref="F99:F106" si="7">G99*4+H99*9+I99*4</f>
        <v>2690</v>
      </c>
      <c r="G99" s="23">
        <v>400</v>
      </c>
      <c r="H99" s="23">
        <v>50</v>
      </c>
      <c r="I99" s="23">
        <v>160</v>
      </c>
      <c r="J99" s="19"/>
      <c r="K99" s="56"/>
      <c r="L99" s="56"/>
      <c r="M99" s="56"/>
      <c r="N99" s="56"/>
      <c r="O99" s="56"/>
      <c r="P99" s="56"/>
      <c r="Q99" s="56"/>
      <c r="R99" s="23"/>
      <c r="S99" s="23"/>
      <c r="T99" s="23"/>
      <c r="U99" s="23"/>
    </row>
    <row r="100" spans="1:21" ht="30" customHeight="1" x14ac:dyDescent="0.3">
      <c r="A100" s="19" t="s">
        <v>43</v>
      </c>
      <c r="B100" s="19">
        <f t="shared" si="6"/>
        <v>0</v>
      </c>
      <c r="C100" s="22"/>
      <c r="D100" s="21"/>
      <c r="E100" s="20"/>
      <c r="F100" s="19">
        <f t="shared" si="7"/>
        <v>0</v>
      </c>
      <c r="G100" s="22"/>
      <c r="H100" s="21"/>
      <c r="I100" s="20"/>
      <c r="J100" s="19"/>
      <c r="K100" s="56"/>
      <c r="L100" s="56"/>
      <c r="M100" s="56"/>
      <c r="N100" s="56"/>
      <c r="O100" s="56"/>
      <c r="P100" s="56"/>
      <c r="Q100" s="56"/>
      <c r="R100" s="19"/>
      <c r="S100" s="19"/>
      <c r="T100" s="19"/>
      <c r="U100" s="19"/>
    </row>
    <row r="101" spans="1:21" ht="30" customHeight="1" x14ac:dyDescent="0.3">
      <c r="A101" s="19" t="s">
        <v>42</v>
      </c>
      <c r="B101" s="19">
        <f t="shared" si="6"/>
        <v>0</v>
      </c>
      <c r="C101" s="22"/>
      <c r="D101" s="21"/>
      <c r="E101" s="20"/>
      <c r="F101" s="19">
        <f t="shared" si="7"/>
        <v>0</v>
      </c>
      <c r="G101" s="22"/>
      <c r="H101" s="21"/>
      <c r="I101" s="20"/>
      <c r="J101" s="19"/>
      <c r="K101" s="56"/>
      <c r="L101" s="56"/>
      <c r="M101" s="56"/>
      <c r="N101" s="56"/>
      <c r="O101" s="56"/>
      <c r="P101" s="56"/>
      <c r="Q101" s="56"/>
      <c r="R101" s="19"/>
      <c r="S101" s="19"/>
      <c r="T101" s="19"/>
      <c r="U101" s="19"/>
    </row>
    <row r="102" spans="1:21" ht="30" customHeight="1" x14ac:dyDescent="0.3">
      <c r="A102" s="19" t="s">
        <v>41</v>
      </c>
      <c r="B102" s="19">
        <f t="shared" si="6"/>
        <v>0</v>
      </c>
      <c r="C102" s="22"/>
      <c r="D102" s="21"/>
      <c r="E102" s="20"/>
      <c r="F102" s="19">
        <f t="shared" si="7"/>
        <v>0</v>
      </c>
      <c r="G102" s="22"/>
      <c r="H102" s="21"/>
      <c r="I102" s="20"/>
      <c r="J102" s="19"/>
      <c r="K102" s="56"/>
      <c r="L102" s="56"/>
      <c r="M102" s="56"/>
      <c r="N102" s="56"/>
      <c r="O102" s="56"/>
      <c r="P102" s="56"/>
      <c r="Q102" s="56"/>
      <c r="R102" s="19"/>
      <c r="S102" s="19"/>
      <c r="T102" s="19"/>
      <c r="U102" s="19"/>
    </row>
    <row r="103" spans="1:21" ht="30" customHeight="1" x14ac:dyDescent="0.3">
      <c r="A103" s="19" t="s">
        <v>40</v>
      </c>
      <c r="B103" s="19">
        <f t="shared" si="6"/>
        <v>0</v>
      </c>
      <c r="C103" s="22"/>
      <c r="D103" s="21"/>
      <c r="E103" s="20"/>
      <c r="F103" s="19">
        <f t="shared" si="7"/>
        <v>0</v>
      </c>
      <c r="G103" s="22"/>
      <c r="H103" s="21"/>
      <c r="I103" s="20"/>
      <c r="J103" s="19"/>
      <c r="K103" s="56"/>
      <c r="L103" s="56"/>
      <c r="M103" s="56"/>
      <c r="N103" s="56"/>
      <c r="O103" s="56"/>
      <c r="P103" s="56"/>
      <c r="Q103" s="56"/>
      <c r="R103" s="19"/>
      <c r="S103" s="19"/>
      <c r="T103" s="19"/>
      <c r="U103" s="19"/>
    </row>
    <row r="104" spans="1:21" ht="30" customHeight="1" x14ac:dyDescent="0.3">
      <c r="A104" s="19" t="s">
        <v>39</v>
      </c>
      <c r="B104" s="19">
        <f t="shared" si="6"/>
        <v>0</v>
      </c>
      <c r="C104" s="22"/>
      <c r="D104" s="21"/>
      <c r="E104" s="20"/>
      <c r="F104" s="19">
        <f t="shared" si="7"/>
        <v>0</v>
      </c>
      <c r="G104" s="22"/>
      <c r="H104" s="21"/>
      <c r="I104" s="20"/>
      <c r="J104" s="19"/>
      <c r="K104" s="56"/>
      <c r="L104" s="56"/>
      <c r="M104" s="56"/>
      <c r="N104" s="56"/>
      <c r="O104" s="56"/>
      <c r="P104" s="56"/>
      <c r="Q104" s="56"/>
      <c r="R104" s="19"/>
      <c r="S104" s="19"/>
      <c r="T104" s="19"/>
      <c r="U104" s="19"/>
    </row>
    <row r="105" spans="1:21" ht="30" customHeight="1" x14ac:dyDescent="0.3">
      <c r="A105" s="19" t="s">
        <v>38</v>
      </c>
      <c r="B105" s="19">
        <f t="shared" si="6"/>
        <v>0</v>
      </c>
      <c r="C105" s="22"/>
      <c r="D105" s="21"/>
      <c r="E105" s="20"/>
      <c r="F105" s="19">
        <f t="shared" si="7"/>
        <v>0</v>
      </c>
      <c r="G105" s="22"/>
      <c r="H105" s="21"/>
      <c r="I105" s="20"/>
      <c r="J105" s="19"/>
      <c r="K105" s="56"/>
      <c r="L105" s="56"/>
      <c r="M105" s="56"/>
      <c r="N105" s="56"/>
      <c r="O105" s="56"/>
      <c r="P105" s="56"/>
      <c r="Q105" s="56"/>
      <c r="R105" s="19"/>
      <c r="S105" s="19"/>
      <c r="T105" s="19"/>
      <c r="U105" s="19"/>
    </row>
    <row r="106" spans="1:21" ht="30" customHeight="1" x14ac:dyDescent="0.3">
      <c r="A106" s="19" t="s">
        <v>37</v>
      </c>
      <c r="B106" s="19">
        <f t="shared" si="6"/>
        <v>0</v>
      </c>
      <c r="C106" s="22"/>
      <c r="D106" s="21"/>
      <c r="E106" s="20"/>
      <c r="F106" s="19">
        <f t="shared" si="7"/>
        <v>0</v>
      </c>
      <c r="G106" s="22"/>
      <c r="H106" s="21"/>
      <c r="I106" s="20"/>
      <c r="J106" s="19"/>
      <c r="K106" s="56"/>
      <c r="L106" s="56"/>
      <c r="M106" s="56"/>
      <c r="N106" s="56"/>
      <c r="O106" s="56"/>
      <c r="P106" s="56"/>
      <c r="Q106" s="56"/>
      <c r="R106" s="19"/>
      <c r="S106" s="19"/>
      <c r="T106" s="19"/>
      <c r="U106" s="19"/>
    </row>
  </sheetData>
  <mergeCells count="108">
    <mergeCell ref="B2:E2"/>
    <mergeCell ref="F2:I2"/>
    <mergeCell ref="K2:Q2"/>
    <mergeCell ref="K1:Q1"/>
    <mergeCell ref="K3:Q3"/>
    <mergeCell ref="K4:Q4"/>
    <mergeCell ref="K5:Q5"/>
    <mergeCell ref="K6:Q6"/>
    <mergeCell ref="K7:Q7"/>
    <mergeCell ref="K8:Q8"/>
    <mergeCell ref="K9:Q9"/>
    <mergeCell ref="K10:Q10"/>
    <mergeCell ref="K11:Q11"/>
    <mergeCell ref="K12:Q12"/>
    <mergeCell ref="K13:Q13"/>
    <mergeCell ref="K14:Q14"/>
    <mergeCell ref="K15:Q15"/>
    <mergeCell ref="K16:Q16"/>
    <mergeCell ref="K17:Q17"/>
    <mergeCell ref="K18:Q18"/>
    <mergeCell ref="K19:Q19"/>
    <mergeCell ref="K20:Q20"/>
    <mergeCell ref="K21:Q21"/>
    <mergeCell ref="K22:Q22"/>
    <mergeCell ref="K23:Q23"/>
    <mergeCell ref="K24:Q24"/>
    <mergeCell ref="K25:Q25"/>
    <mergeCell ref="K26:Q26"/>
    <mergeCell ref="K27:Q27"/>
    <mergeCell ref="K28:Q28"/>
    <mergeCell ref="K29:Q29"/>
    <mergeCell ref="K30:Q30"/>
    <mergeCell ref="K31:Q31"/>
    <mergeCell ref="K32:Q32"/>
    <mergeCell ref="K33:Q33"/>
    <mergeCell ref="K34:Q34"/>
    <mergeCell ref="K35:Q35"/>
    <mergeCell ref="K36:Q36"/>
    <mergeCell ref="K37:Q37"/>
    <mergeCell ref="K38:Q38"/>
    <mergeCell ref="K39:Q39"/>
    <mergeCell ref="K40:Q40"/>
    <mergeCell ref="K41:Q41"/>
    <mergeCell ref="K42:Q42"/>
    <mergeCell ref="K43:Q43"/>
    <mergeCell ref="K44:Q44"/>
    <mergeCell ref="K45:Q45"/>
    <mergeCell ref="K46:Q46"/>
    <mergeCell ref="K47:Q47"/>
    <mergeCell ref="K48:Q48"/>
    <mergeCell ref="K49:Q49"/>
    <mergeCell ref="K50:Q50"/>
    <mergeCell ref="K51:Q51"/>
    <mergeCell ref="K52:Q52"/>
    <mergeCell ref="K53:Q53"/>
    <mergeCell ref="K54:Q54"/>
    <mergeCell ref="K55:Q55"/>
    <mergeCell ref="K56:Q56"/>
    <mergeCell ref="K57:Q57"/>
    <mergeCell ref="K58:Q58"/>
    <mergeCell ref="K59:Q59"/>
    <mergeCell ref="K60:Q60"/>
    <mergeCell ref="K61:Q61"/>
    <mergeCell ref="K62:Q62"/>
    <mergeCell ref="K63:Q63"/>
    <mergeCell ref="K64:Q64"/>
    <mergeCell ref="K65:Q65"/>
    <mergeCell ref="K66:Q66"/>
    <mergeCell ref="K67:Q67"/>
    <mergeCell ref="K68:Q68"/>
    <mergeCell ref="K69:Q69"/>
    <mergeCell ref="K70:Q70"/>
    <mergeCell ref="K71:Q71"/>
    <mergeCell ref="K72:Q72"/>
    <mergeCell ref="K73:Q73"/>
    <mergeCell ref="K74:Q74"/>
    <mergeCell ref="K75:Q75"/>
    <mergeCell ref="K76:Q76"/>
    <mergeCell ref="K77:Q77"/>
    <mergeCell ref="K78:Q78"/>
    <mergeCell ref="K79:Q79"/>
    <mergeCell ref="K80:Q80"/>
    <mergeCell ref="K81:Q81"/>
    <mergeCell ref="K82:Q82"/>
    <mergeCell ref="K83:Q83"/>
    <mergeCell ref="K84:Q84"/>
    <mergeCell ref="K85:Q85"/>
    <mergeCell ref="K86:Q86"/>
    <mergeCell ref="K87:Q87"/>
    <mergeCell ref="K88:Q88"/>
    <mergeCell ref="K89:Q89"/>
    <mergeCell ref="K90:Q90"/>
    <mergeCell ref="K91:Q91"/>
    <mergeCell ref="K92:Q92"/>
    <mergeCell ref="K93:Q93"/>
    <mergeCell ref="K94:Q94"/>
    <mergeCell ref="K95:Q95"/>
    <mergeCell ref="K96:Q96"/>
    <mergeCell ref="K97:Q97"/>
    <mergeCell ref="K104:Q104"/>
    <mergeCell ref="K105:Q105"/>
    <mergeCell ref="K106:Q106"/>
    <mergeCell ref="K98:Q98"/>
    <mergeCell ref="K99:Q99"/>
    <mergeCell ref="K100:Q100"/>
    <mergeCell ref="K101:Q101"/>
    <mergeCell ref="K102:Q102"/>
    <mergeCell ref="K103:Q10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WEEK1 </vt:lpstr>
      <vt:lpstr>WEEK2</vt:lpstr>
      <vt:lpstr>WEEK3</vt:lpstr>
      <vt:lpstr>WEEK4</vt:lpstr>
      <vt:lpstr>ALIMENTAZIONE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camposeo</dc:creator>
  <cp:lastModifiedBy>antonio camposeo</cp:lastModifiedBy>
  <dcterms:created xsi:type="dcterms:W3CDTF">2020-09-29T10:20:04Z</dcterms:created>
  <dcterms:modified xsi:type="dcterms:W3CDTF">2021-04-26T15:03:19Z</dcterms:modified>
</cp:coreProperties>
</file>