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genna/Documents/Webscraping/"/>
    </mc:Choice>
  </mc:AlternateContent>
  <xr:revisionPtr revIDLastSave="0" documentId="13_ncr:1_{DA759B49-F2A4-6F41-869E-2156BE8EC2BB}" xr6:coauthVersionLast="47" xr6:coauthVersionMax="47" xr10:uidLastSave="{00000000-0000-0000-0000-000000000000}"/>
  <bookViews>
    <workbookView xWindow="16900" yWindow="680" windowWidth="16500" windowHeight="20120" activeTab="1" xr2:uid="{00000000-000D-0000-FFFF-FFFF00000000}"/>
  </bookViews>
  <sheets>
    <sheet name="Graphs" sheetId="1" r:id="rId1"/>
    <sheet name="Price database" sheetId="2" r:id="rId2"/>
    <sheet name="Ex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<sst xmlns="http://schemas.openxmlformats.org/spreadsheetml/2006/main" count="30" uniqueCount="10">
  <si>
    <t>ITEM NAME</t>
  </si>
  <si>
    <t>MINIMUM PRICE REGISTERED</t>
  </si>
  <si>
    <t>WEBSITE</t>
  </si>
  <si>
    <t>Io sono Groot</t>
  </si>
  <si>
    <t>Guanto dell'Infinito di Iron Man</t>
  </si>
  <si>
    <t>Martello di Thor</t>
  </si>
  <si>
    <t>https://www.lego.com/</t>
  </si>
  <si>
    <t>https://www.amazon.it/</t>
  </si>
  <si>
    <t>23/10/2022 00:20:21</t>
  </si>
  <si>
    <t>23/10/2022 00:21:14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</si>
</sst>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€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5" sqref="C15"/>
    </sheetView>
  </sheetViews>
  <sheetFormatPr baseColWidth="10" defaultRowHeight="16" x14ac:dyDescent="0.2"/>
  <cols>
    <col min="1" max="1" width="26.6640625" customWidth="1"/>
    <col min="2" max="2" width="25.6640625" customWidth="1"/>
    <col min="3" max="3" width="23.6640625" customWidth="1"/>
    <col min="4" max="4" width="20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'Price database'!A2</f>
        <v>0</v>
      </c>
      <c r="B2" s="1">
        <f>MIN('Price database'!C2:E2)</f>
        <v>0</v>
      </c>
      <c r="C2" t="e">
        <f>INDEX('Price database'!D2:F2, MATCH(MIN('Price database'!C2:E2),'Price database'!C2:E2, 0))</f>
        <v>#N/A</v>
      </c>
    </row>
    <row r="3" spans="1:3" x14ac:dyDescent="0.2">
      <c r="A3">
        <f>'Price database'!A3</f>
        <v>0</v>
      </c>
      <c r="B3" s="1">
        <f>MIN('Price database'!C3:E3)</f>
        <v>0</v>
      </c>
      <c r="C3" t="e">
        <f>INDEX('Price database'!D3:F3, MATCH(MIN('Price database'!C3:E3),'Price database'!C3:E3, 0))</f>
        <v>#N/A</v>
      </c>
    </row>
    <row r="4" spans="1:3" x14ac:dyDescent="0.2">
      <c r="A4">
        <f>'Price database'!A4</f>
        <v>0</v>
      </c>
      <c r="B4" s="1">
        <f>MIN('Price database'!C4:E4)</f>
        <v>0</v>
      </c>
      <c r="C4" t="e">
        <f>INDEX('Price database'!D4:F4, MATCH(MIN('Price database'!C4:E4),'Price database'!C4:E4, 0))</f>
        <v>#N/A</v>
      </c>
    </row>
    <row r="5" spans="1:3" x14ac:dyDescent="0.2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9"/>
  <sheetViews>
    <sheetView tabSelected="1" workbookViewId="0">
      <selection activeCell="C13" sqref="C13"/>
    </sheetView>
  </sheetViews>
  <sheetFormatPr baseColWidth="10" defaultRowHeight="16" x14ac:dyDescent="0.2"/>
  <cols>
    <col min="1" max="1" width="33.33203125" customWidth="1"/>
    <col min="2" max="2" width="18.33203125" customWidth="1"/>
    <col min="4" max="4" width="21.6640625" customWidth="1"/>
    <col min="6" max="6" width="21.6640625" customWidth="1"/>
  </cols>
  <sheetData>
    <row r="1" spans="3:15" x14ac:dyDescent="0.2">
      <c r="G1" s="3"/>
      <c r="H1" s="3"/>
      <c r="I1" s="3"/>
      <c r="J1" s="3"/>
      <c r="K1" s="3"/>
      <c r="L1" s="3"/>
      <c r="M1" s="3"/>
      <c r="N1" s="3"/>
      <c r="O1" s="3"/>
    </row>
    <row r="2" spans="3:15" x14ac:dyDescent="0.2">
      <c r="C2" s="2"/>
      <c r="E2" s="2"/>
      <c r="H2" s="2"/>
      <c r="K2" s="2"/>
      <c r="N2" s="2"/>
    </row>
    <row r="3" spans="3:15" x14ac:dyDescent="0.2">
      <c r="C3" s="2"/>
      <c r="E3" s="2"/>
      <c r="H3" s="2"/>
      <c r="K3" s="2"/>
      <c r="N3" s="2"/>
    </row>
    <row r="4" spans="3:15" x14ac:dyDescent="0.2">
      <c r="C4" s="2"/>
      <c r="E4" s="2"/>
    </row>
    <row r="9" spans="3:15" x14ac:dyDescent="0.2">
      <c r="E9" s="2"/>
    </row>
  </sheetData>
  <mergeCells count="3">
    <mergeCell ref="G1:I1"/>
    <mergeCell ref="J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B29" sqref="B29"/>
    </sheetView>
  </sheetViews>
  <sheetFormatPr baseColWidth="10" defaultRowHeight="16" x14ac:dyDescent="0.2"/>
  <cols>
    <col min="1" max="1" width="20" customWidth="1"/>
    <col min="3" max="3" width="21.1640625" customWidth="1"/>
    <col min="6" max="6" width="22.33203125" customWidth="1"/>
  </cols>
  <sheetData>
    <row r="1" spans="1:9" x14ac:dyDescent="0.2">
      <c r="A1" s="3" t="s">
        <v>3</v>
      </c>
      <c r="B1" s="3"/>
      <c r="C1" s="3"/>
      <c r="D1" s="3" t="s">
        <v>4</v>
      </c>
      <c r="E1" s="3"/>
      <c r="F1" s="3"/>
      <c r="G1" s="3" t="s">
        <v>5</v>
      </c>
      <c r="H1" s="3"/>
      <c r="I1" s="3"/>
    </row>
    <row r="2" spans="1:9" x14ac:dyDescent="0.2">
      <c r="A2" t="s">
        <v>8</v>
      </c>
      <c r="B2" s="2">
        <v>49.99</v>
      </c>
      <c r="C2" t="s">
        <v>6</v>
      </c>
      <c r="D2" t="s">
        <v>8</v>
      </c>
      <c r="E2" s="2">
        <v>69.989999999999995</v>
      </c>
      <c r="F2" t="s">
        <v>6</v>
      </c>
      <c r="G2" t="s">
        <v>8</v>
      </c>
      <c r="H2" s="2">
        <v>119.99</v>
      </c>
      <c r="I2" t="s">
        <v>6</v>
      </c>
    </row>
    <row r="3" spans="1:9" x14ac:dyDescent="0.2">
      <c r="A3" t="s">
        <v>8</v>
      </c>
      <c r="B3" s="2">
        <v>49.72</v>
      </c>
      <c r="C3" t="s">
        <v>7</v>
      </c>
      <c r="D3" t="s">
        <v>8</v>
      </c>
      <c r="E3" s="2">
        <v>69.989999999999995</v>
      </c>
      <c r="F3" t="s">
        <v>7</v>
      </c>
      <c r="G3" t="s">
        <v>8</v>
      </c>
      <c r="H3" s="2">
        <v>119.99</v>
      </c>
      <c r="I3" t="s">
        <v>7</v>
      </c>
    </row>
    <row r="4" spans="1:9" x14ac:dyDescent="0.2">
      <c r="A4" t="s">
        <v>9</v>
      </c>
      <c r="B4" s="2">
        <v>49.99</v>
      </c>
      <c r="C4" t="s">
        <v>6</v>
      </c>
      <c r="D4" t="s">
        <v>9</v>
      </c>
      <c r="E4" s="2">
        <v>69.989999999999995</v>
      </c>
      <c r="F4" t="s">
        <v>6</v>
      </c>
      <c r="G4" t="s">
        <v>9</v>
      </c>
      <c r="H4" s="2">
        <v>119.99</v>
      </c>
      <c r="I4" t="s">
        <v>6</v>
      </c>
    </row>
    <row r="5" spans="1:9" x14ac:dyDescent="0.2">
      <c r="A5" t="s">
        <v>9</v>
      </c>
      <c r="B5" s="2">
        <v>49.72</v>
      </c>
      <c r="C5" t="s">
        <v>7</v>
      </c>
      <c r="D5" t="s">
        <v>9</v>
      </c>
      <c r="E5" s="2">
        <v>69.989999999999995</v>
      </c>
      <c r="F5" t="s">
        <v>7</v>
      </c>
      <c r="G5" t="s">
        <v>9</v>
      </c>
      <c r="H5" s="2">
        <v>119.99</v>
      </c>
      <c r="I5" t="s">
        <v>7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Price database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</dc:creator>
  <cp:lastModifiedBy>Christian Gennarelli</cp:lastModifiedBy>
  <dcterms:created xsi:type="dcterms:W3CDTF">2022-10-18T18:27:00Z</dcterms:created>
  <dcterms:modified xsi:type="dcterms:W3CDTF">2022-11-16T20:39:03Z</dcterms:modified>
</cp:coreProperties>
</file>