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PycharmProjects\Neural_Interaction_Detection\experiments\"/>
    </mc:Choice>
  </mc:AlternateContent>
  <xr:revisionPtr revIDLastSave="0" documentId="13_ncr:1_{2D2F3B9A-145A-46E9-9A0F-3D7AD585B458}" xr6:coauthVersionLast="43" xr6:coauthVersionMax="43" xr10:uidLastSave="{00000000-0000-0000-0000-000000000000}"/>
  <bookViews>
    <workbookView xWindow="20370" yWindow="-120" windowWidth="25440" windowHeight="15390" firstSheet="1" activeTab="2" xr2:uid="{AB1890BE-3AD9-40E3-8A77-F51DCCE4E7BD}"/>
  </bookViews>
  <sheets>
    <sheet name="Binary Letters" sheetId="1" r:id="rId1"/>
    <sheet name="Multi letters" sheetId="2" r:id="rId2"/>
    <sheet name="Bike" sheetId="5" r:id="rId3"/>
    <sheet name="Cal housing" sheetId="6" r:id="rId4"/>
  </sheets>
  <definedNames>
    <definedName name="_xlnm._FilterDatabase" localSheetId="0" hidden="1">'Binary Letters'!$F$2:$G$18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6" l="1"/>
  <c r="N10" i="6"/>
  <c r="S10" i="6"/>
  <c r="I11" i="6"/>
  <c r="N11" i="6"/>
  <c r="S11" i="6"/>
  <c r="S9" i="6"/>
  <c r="N9" i="6"/>
  <c r="I9" i="6"/>
  <c r="S8" i="6"/>
  <c r="N8" i="6"/>
  <c r="I8" i="6"/>
  <c r="S7" i="6"/>
  <c r="N7" i="6"/>
  <c r="I7" i="6"/>
  <c r="S6" i="6"/>
  <c r="N6" i="6"/>
  <c r="I6" i="6"/>
  <c r="S5" i="6"/>
  <c r="N5" i="6"/>
  <c r="I5" i="6"/>
  <c r="S4" i="6"/>
  <c r="N4" i="6"/>
  <c r="I4" i="6"/>
  <c r="AB19" i="1"/>
  <c r="Y19" i="1"/>
  <c r="AB18" i="1"/>
  <c r="Y18" i="1"/>
  <c r="AB17" i="1"/>
  <c r="Y17" i="1"/>
  <c r="AB16" i="1"/>
  <c r="Y16" i="1"/>
  <c r="AB15" i="1"/>
  <c r="Y15" i="1"/>
  <c r="AB14" i="1"/>
  <c r="Y14" i="1"/>
  <c r="AB13" i="1"/>
  <c r="Y13" i="1"/>
  <c r="AB12" i="1"/>
  <c r="Y12" i="1"/>
  <c r="AB11" i="1"/>
  <c r="Y11" i="1"/>
  <c r="AB10" i="1"/>
  <c r="Y10" i="1"/>
  <c r="AB9" i="1"/>
  <c r="Y9" i="1"/>
  <c r="AB8" i="1"/>
  <c r="Y8" i="1"/>
  <c r="AB7" i="1"/>
  <c r="Y7" i="1"/>
  <c r="AB6" i="1"/>
  <c r="Y6" i="1"/>
  <c r="AB5" i="1"/>
  <c r="Y5" i="1"/>
  <c r="AB4" i="1"/>
  <c r="Y4" i="1"/>
  <c r="S15" i="5"/>
  <c r="S14" i="5"/>
  <c r="S13" i="5"/>
  <c r="S12" i="5"/>
  <c r="S11" i="5"/>
  <c r="S10" i="5"/>
  <c r="S9" i="5"/>
  <c r="S8" i="5"/>
  <c r="S7" i="5"/>
  <c r="S6" i="5"/>
  <c r="S5" i="5"/>
  <c r="S4" i="5"/>
  <c r="N15" i="5"/>
  <c r="N14" i="5"/>
  <c r="N13" i="5"/>
  <c r="N12" i="5"/>
  <c r="N11" i="5"/>
  <c r="N10" i="5"/>
  <c r="N9" i="5"/>
  <c r="N8" i="5"/>
  <c r="N7" i="5"/>
  <c r="N6" i="5"/>
  <c r="N5" i="5"/>
  <c r="N4" i="5"/>
  <c r="I5" i="5"/>
  <c r="I6" i="5"/>
  <c r="I7" i="5"/>
  <c r="I8" i="5"/>
  <c r="I9" i="5"/>
  <c r="I10" i="5"/>
  <c r="I11" i="5"/>
  <c r="I12" i="5"/>
  <c r="I13" i="5"/>
  <c r="I14" i="5"/>
  <c r="I15" i="5"/>
  <c r="I4" i="5"/>
  <c r="Q4" i="1"/>
  <c r="T19" i="1"/>
  <c r="Q19" i="1"/>
  <c r="T18" i="1"/>
  <c r="Q18" i="1"/>
  <c r="T17" i="1"/>
  <c r="Q17" i="1"/>
  <c r="T16" i="1"/>
  <c r="Q16" i="1"/>
  <c r="T15" i="1"/>
  <c r="Q15" i="1"/>
  <c r="T14" i="1"/>
  <c r="Q14" i="1"/>
  <c r="T13" i="1"/>
  <c r="Q13" i="1"/>
  <c r="T12" i="1"/>
  <c r="Q12" i="1"/>
  <c r="T11" i="1"/>
  <c r="Q11" i="1"/>
  <c r="T10" i="1"/>
  <c r="Q10" i="1"/>
  <c r="T9" i="1"/>
  <c r="Q9" i="1"/>
  <c r="T8" i="1"/>
  <c r="Q8" i="1"/>
  <c r="T7" i="1"/>
  <c r="Q7" i="1"/>
  <c r="T6" i="1"/>
  <c r="Q6" i="1"/>
  <c r="T5" i="1"/>
  <c r="Q5" i="1"/>
  <c r="T4" i="1"/>
  <c r="Y5" i="2"/>
  <c r="Y4" i="2"/>
  <c r="AB4" i="2"/>
  <c r="AB5" i="2"/>
  <c r="Y6" i="2"/>
  <c r="AB6" i="2"/>
  <c r="Y7" i="2"/>
  <c r="AB7" i="2"/>
  <c r="Y8" i="2"/>
  <c r="AB8" i="2"/>
  <c r="Y9" i="2"/>
  <c r="AB9" i="2"/>
  <c r="Y10" i="2"/>
  <c r="AB10" i="2"/>
  <c r="Y11" i="2"/>
  <c r="AB11" i="2"/>
  <c r="Y12" i="2"/>
  <c r="AB12" i="2"/>
  <c r="Y13" i="2"/>
  <c r="AB13" i="2"/>
  <c r="Y14" i="2"/>
  <c r="AB14" i="2"/>
  <c r="Y15" i="2"/>
  <c r="AB15" i="2"/>
  <c r="Y16" i="2"/>
  <c r="AB16" i="2"/>
  <c r="Y17" i="2"/>
  <c r="AB17" i="2"/>
  <c r="Y18" i="2"/>
  <c r="AB18" i="2"/>
  <c r="Y19" i="2"/>
  <c r="AB19" i="2"/>
  <c r="I4" i="1"/>
  <c r="I6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L5" i="1"/>
  <c r="I5" i="1"/>
  <c r="L4" i="1"/>
  <c r="AJ19" i="2"/>
  <c r="AG19" i="2"/>
  <c r="AJ18" i="2"/>
  <c r="AG18" i="2"/>
  <c r="AJ17" i="2"/>
  <c r="AG17" i="2"/>
  <c r="AJ16" i="2"/>
  <c r="AG16" i="2"/>
  <c r="AJ15" i="2"/>
  <c r="AG15" i="2"/>
  <c r="AJ14" i="2"/>
  <c r="AG14" i="2"/>
  <c r="AJ13" i="2"/>
  <c r="AG13" i="2"/>
  <c r="AJ12" i="2"/>
  <c r="AG12" i="2"/>
  <c r="AJ11" i="2"/>
  <c r="AG11" i="2"/>
  <c r="AJ10" i="2"/>
  <c r="AG10" i="2"/>
  <c r="AJ9" i="2"/>
  <c r="AG9" i="2"/>
  <c r="AJ8" i="2"/>
  <c r="AG8" i="2"/>
  <c r="AJ7" i="2"/>
  <c r="AG7" i="2"/>
  <c r="AJ6" i="2"/>
  <c r="AG6" i="2"/>
  <c r="AJ5" i="2"/>
  <c r="AG5" i="2"/>
  <c r="AJ4" i="2"/>
  <c r="AG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4" i="2"/>
</calcChain>
</file>

<file path=xl/sharedStrings.xml><?xml version="1.0" encoding="utf-8"?>
<sst xmlns="http://schemas.openxmlformats.org/spreadsheetml/2006/main" count="122" uniqueCount="15">
  <si>
    <t>MI - score</t>
  </si>
  <si>
    <t>MI order</t>
  </si>
  <si>
    <t>NID order</t>
  </si>
  <si>
    <t>K</t>
  </si>
  <si>
    <t>acc</t>
  </si>
  <si>
    <t>auc</t>
  </si>
  <si>
    <t>MI</t>
  </si>
  <si>
    <t>NID</t>
  </si>
  <si>
    <t>Decision Tree - optimize ver of CART algo - 5 folds</t>
  </si>
  <si>
    <t>Decision Tree - optimize ver of CART algo - 10 folds</t>
  </si>
  <si>
    <t>is NID &gt; MI</t>
  </si>
  <si>
    <t>Knearest(n=5)  - 10 folds</t>
  </si>
  <si>
    <t>XGboost  - 10 folds</t>
  </si>
  <si>
    <t>rmse</t>
  </si>
  <si>
    <t>is NID &lt;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</si>
</sst>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4" x14ac:knownFonts="1">
    <font>
      <sz val="11"/>
      <color theme="1"/>
      <name val="Arial"/>
      <family val="2"/>
      <charset val="177"/>
      <scheme val="minor"/>
    </font>
    <font>
      <sz val="9"/>
      <color rgb="FF000000"/>
      <name val="Courier New"/>
      <family val="3"/>
    </font>
    <font>
      <sz val="11"/>
      <color theme="5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9" fontId="0" fillId="0" borderId="0" xfId="0" applyNumberFormat="1"/>
    <xf numFmtId="0" fontId="1" fillId="0" borderId="0" xfId="0" applyFont="1" applyAlignment="1">
      <alignment horizontal="center" vertical="center"/>
    </xf>
    <xf numFmtId="169" fontId="0" fillId="0" borderId="0" xfId="0" applyNumberFormat="1" applyAlignment="1">
      <alignment horizontal="center"/>
    </xf>
    <xf numFmtId="169" fontId="0" fillId="7" borderId="0" xfId="0" applyNumberFormat="1" applyFill="1" applyAlignment="1">
      <alignment horizontal="center"/>
    </xf>
    <xf numFmtId="0" fontId="0" fillId="8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7" borderId="0" xfId="0" applyFill="1"/>
    <xf numFmtId="168" fontId="0" fillId="0" borderId="0" xfId="0" applyNumberFormat="1" applyAlignment="1">
      <alignment horizontal="center"/>
    </xf>
    <xf numFmtId="168" fontId="0" fillId="7" borderId="0" xfId="0" applyNumberFormat="1" applyFill="1" applyAlignment="1">
      <alignment horizontal="center"/>
    </xf>
    <xf numFmtId="169" fontId="0" fillId="7" borderId="0" xfId="0" applyNumberFormat="1" applyFill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Letters'!$G$2:$G$3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Letters'!$G$4:$G$19</c:f>
              <c:numCache>
                <c:formatCode>0.000</c:formatCode>
                <c:ptCount val="16"/>
                <c:pt idx="0">
                  <c:v>0.67284999999999995</c:v>
                </c:pt>
                <c:pt idx="1">
                  <c:v>0.68629999999999902</c:v>
                </c:pt>
                <c:pt idx="2">
                  <c:v>0.72059999999999902</c:v>
                </c:pt>
                <c:pt idx="3">
                  <c:v>0.77344999999999997</c:v>
                </c:pt>
                <c:pt idx="4">
                  <c:v>0.84184999999999999</c:v>
                </c:pt>
                <c:pt idx="5">
                  <c:v>0.86019999999999996</c:v>
                </c:pt>
                <c:pt idx="6">
                  <c:v>0.89</c:v>
                </c:pt>
                <c:pt idx="7">
                  <c:v>0.90129999999999999</c:v>
                </c:pt>
                <c:pt idx="8">
                  <c:v>0.92344999999999899</c:v>
                </c:pt>
                <c:pt idx="9">
                  <c:v>0.91844999999999999</c:v>
                </c:pt>
                <c:pt idx="10">
                  <c:v>0.92989999999999995</c:v>
                </c:pt>
                <c:pt idx="11">
                  <c:v>0.92869999999999997</c:v>
                </c:pt>
                <c:pt idx="12">
                  <c:v>0.92709999999999904</c:v>
                </c:pt>
                <c:pt idx="13">
                  <c:v>0.93294999999999995</c:v>
                </c:pt>
                <c:pt idx="14">
                  <c:v>0.93320000000000003</c:v>
                </c:pt>
                <c:pt idx="15">
                  <c:v>0.93209999999999904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80D-A304-181EDE45DD78}"/>
            </c:ext>
          </c:extLst>
        </c:ser>
        <c:ser>
          <c:idx val="1"/>
          <c:order val="1"/>
          <c:tx>
            <c:strRef>
              <c:f>'Binary Letters'!$H$2:$H$3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Letters'!$H$4:$H$19</c:f>
              <c:numCache>
                <c:formatCode>0.000</c:formatCode>
                <c:ptCount val="16"/>
                <c:pt idx="0">
                  <c:v>0.57889999999999997</c:v>
                </c:pt>
                <c:pt idx="1">
                  <c:v>0.64854999999999996</c:v>
                </c:pt>
                <c:pt idx="2">
                  <c:v>0.76165000000000005</c:v>
                </c:pt>
                <c:pt idx="3">
                  <c:v>0.86555000000000004</c:v>
                </c:pt>
                <c:pt idx="4">
                  <c:v>0.86929999999999996</c:v>
                </c:pt>
                <c:pt idx="5">
                  <c:v>0.89329999999999998</c:v>
                </c:pt>
                <c:pt idx="6">
                  <c:v>0.88990000000000002</c:v>
                </c:pt>
                <c:pt idx="7">
                  <c:v>0.91049999999999998</c:v>
                </c:pt>
                <c:pt idx="8">
                  <c:v>0.92535000000000001</c:v>
                </c:pt>
                <c:pt idx="9">
                  <c:v>0.93464999999999898</c:v>
                </c:pt>
                <c:pt idx="10">
                  <c:v>0.94115000000000004</c:v>
                </c:pt>
                <c:pt idx="11">
                  <c:v>0.94055</c:v>
                </c:pt>
                <c:pt idx="12">
                  <c:v>0.93859999999999999</c:v>
                </c:pt>
                <c:pt idx="13">
                  <c:v>0.93169999999999997</c:v>
                </c:pt>
                <c:pt idx="14">
                  <c:v>0.9355</c:v>
                </c:pt>
                <c:pt idx="15">
                  <c:v>0.93204999999999905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E-480D-A304-181EDE45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79184"/>
        <c:axId val="60177951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'Binary Letters'!$I$2:$I$3</c15:sqref>
                        </c15:formulaRef>
                      </c:ext>
                    </c:extLst>
                    <c:strCache>
                      <c:ptCount val="2"/>
                      <c:pt idx="0">
                        <c:v>acc</c:v>
                      </c:pt>
                      <c:pt idx="1">
                        <c:v>is NID &gt; MI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'Binary Letters'!$F$4:$F$19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'Binary Letters'!$I$4:$I$19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12E-480D-A304-181EDE45DD78}"/>
                  </c:ext>
                </c:extLst>
              </c15:ser>
            </c15:filteredBarSeries>
          </c:ext>
        </c:extLst>
      </c:barChart>
      <c:catAx>
        <c:axId val="6017791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1779512"/>
        <c:crosses val="autoZero"/>
        <c:auto val="1"/>
        <c:lblAlgn val="ctr"/>
        <c:lblOffset val="100"/>
        <c:noMultiLvlLbl val="0"/>
      </c:catAx>
      <c:valAx>
        <c:axId val="601779512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17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letters'!$Z$2:$Z$3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letters'!$Z$4:$Z$19</c:f>
              <c:numCache>
                <c:formatCode>0.000</c:formatCode>
                <c:ptCount val="16"/>
                <c:pt idx="0">
                  <c:v>0.538122354936592</c:v>
                </c:pt>
                <c:pt idx="1">
                  <c:v>0.60361030599214605</c:v>
                </c:pt>
                <c:pt idx="2">
                  <c:v>0.657732720898762</c:v>
                </c:pt>
                <c:pt idx="3">
                  <c:v>0.75094477384465996</c:v>
                </c:pt>
                <c:pt idx="4">
                  <c:v>0.82709118527470504</c:v>
                </c:pt>
                <c:pt idx="5">
                  <c:v>0.85607883890064396</c:v>
                </c:pt>
                <c:pt idx="6">
                  <c:v>0.90153674406885198</c:v>
                </c:pt>
                <c:pt idx="7">
                  <c:v>0.92658259975329504</c:v>
                </c:pt>
                <c:pt idx="8">
                  <c:v>0.95260466002339494</c:v>
                </c:pt>
                <c:pt idx="9">
                  <c:v>0.95169357609274596</c:v>
                </c:pt>
                <c:pt idx="10">
                  <c:v>0.96771084131505902</c:v>
                </c:pt>
                <c:pt idx="11">
                  <c:v>0.96838729854353101</c:v>
                </c:pt>
                <c:pt idx="12">
                  <c:v>0.96567978711092906</c:v>
                </c:pt>
                <c:pt idx="13">
                  <c:v>0.97582137854312001</c:v>
                </c:pt>
                <c:pt idx="14">
                  <c:v>0.97732879961945496</c:v>
                </c:pt>
                <c:pt idx="15">
                  <c:v>0.97667739872444703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E-4D75-9A23-6FD47DFF9A1E}"/>
            </c:ext>
          </c:extLst>
        </c:ser>
        <c:ser>
          <c:idx val="1"/>
          <c:order val="1"/>
          <c:tx>
            <c:strRef>
              <c:f>'Multi letters'!$AA$2:$AA$3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letters'!$AA$4:$AA$19</c:f>
              <c:numCache>
                <c:formatCode>0.000</c:formatCode>
                <c:ptCount val="16"/>
                <c:pt idx="0">
                  <c:v>0.53243582288817504</c:v>
                </c:pt>
                <c:pt idx="1">
                  <c:v>0.62730884407918197</c:v>
                </c:pt>
                <c:pt idx="2">
                  <c:v>0.74550466342728405</c:v>
                </c:pt>
                <c:pt idx="3">
                  <c:v>0.85090886224760998</c:v>
                </c:pt>
                <c:pt idx="4">
                  <c:v>0.86652734584774405</c:v>
                </c:pt>
                <c:pt idx="5">
                  <c:v>0.905650588931319</c:v>
                </c:pt>
                <c:pt idx="6">
                  <c:v>0.91163871934271801</c:v>
                </c:pt>
                <c:pt idx="7">
                  <c:v>0.93264103108112595</c:v>
                </c:pt>
                <c:pt idx="8">
                  <c:v>0.94920343344871705</c:v>
                </c:pt>
                <c:pt idx="9">
                  <c:v>0.96407882462796601</c:v>
                </c:pt>
                <c:pt idx="10">
                  <c:v>0.97135369133792904</c:v>
                </c:pt>
                <c:pt idx="11">
                  <c:v>0.97283272236569895</c:v>
                </c:pt>
                <c:pt idx="12">
                  <c:v>0.97260098285955099</c:v>
                </c:pt>
                <c:pt idx="13">
                  <c:v>0.97420824719669596</c:v>
                </c:pt>
                <c:pt idx="14">
                  <c:v>0.97724842282786095</c:v>
                </c:pt>
                <c:pt idx="15">
                  <c:v>0.976416965592108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E-4D75-9A23-6FD47DFF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08024"/>
        <c:axId val="508915568"/>
      </c:barChart>
      <c:catAx>
        <c:axId val="5089080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8915568"/>
        <c:crosses val="autoZero"/>
        <c:auto val="1"/>
        <c:lblAlgn val="ctr"/>
        <c:lblOffset val="100"/>
        <c:noMultiLvlLbl val="0"/>
      </c:catAx>
      <c:valAx>
        <c:axId val="508915568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89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Bike!$G$2:$G$3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Bike!$G$4:$G$15</c:f>
              <c:numCache>
                <c:formatCode>0.000</c:formatCode>
                <c:ptCount val="12"/>
                <c:pt idx="0">
                  <c:v>0.718855783875465</c:v>
                </c:pt>
                <c:pt idx="1">
                  <c:v>0.65270309402721005</c:v>
                </c:pt>
                <c:pt idx="2">
                  <c:v>0.68228721193525599</c:v>
                </c:pt>
                <c:pt idx="3">
                  <c:v>0.80032606752509705</c:v>
                </c:pt>
                <c:pt idx="4">
                  <c:v>0.86528284990583204</c:v>
                </c:pt>
                <c:pt idx="5">
                  <c:v>0.68309092559001805</c:v>
                </c:pt>
                <c:pt idx="6">
                  <c:v>0.68391494792294505</c:v>
                </c:pt>
                <c:pt idx="7">
                  <c:v>0.45968822985095198</c:v>
                </c:pt>
                <c:pt idx="8">
                  <c:v>0.47703192556585799</c:v>
                </c:pt>
                <c:pt idx="9">
                  <c:v>0.468172478632565</c:v>
                </c:pt>
                <c:pt idx="10">
                  <c:v>0.46248148804278899</c:v>
                </c:pt>
                <c:pt idx="11">
                  <c:v>0.46363841996420002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A-46D2-8284-65B03C5BC9C6}"/>
            </c:ext>
          </c:extLst>
        </c:ser>
        <c:ser>
          <c:idx val="1"/>
          <c:order val="1"/>
          <c:tx>
            <c:strRef>
              <c:f>Bike!$H$2:$H$3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Bike!$H$4:$H$15</c:f>
              <c:numCache>
                <c:formatCode>0.000</c:formatCode>
                <c:ptCount val="12"/>
                <c:pt idx="0">
                  <c:v>0.99395033052973802</c:v>
                </c:pt>
                <c:pt idx="1">
                  <c:v>0.99382084900261902</c:v>
                </c:pt>
                <c:pt idx="2">
                  <c:v>0.96662192493364296</c:v>
                </c:pt>
                <c:pt idx="3">
                  <c:v>0.96863270038196203</c:v>
                </c:pt>
                <c:pt idx="4">
                  <c:v>0.55513030593155799</c:v>
                </c:pt>
                <c:pt idx="5">
                  <c:v>0.45933678753803903</c:v>
                </c:pt>
                <c:pt idx="6">
                  <c:v>0.45896512464181499</c:v>
                </c:pt>
                <c:pt idx="7">
                  <c:v>0.44071361395587</c:v>
                </c:pt>
                <c:pt idx="8">
                  <c:v>0.444722348955988</c:v>
                </c:pt>
                <c:pt idx="9">
                  <c:v>0.44709411345440703</c:v>
                </c:pt>
                <c:pt idx="10">
                  <c:v>0.45595269693013601</c:v>
                </c:pt>
                <c:pt idx="11">
                  <c:v>0.45638623579969301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A-46D2-8284-65B03C5B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42752"/>
        <c:axId val="516145376"/>
      </c:barChart>
      <c:catAx>
        <c:axId val="5161427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6145376"/>
        <c:crosses val="autoZero"/>
        <c:auto val="1"/>
        <c:lblAlgn val="ctr"/>
        <c:lblOffset val="100"/>
        <c:noMultiLvlLbl val="0"/>
      </c:catAx>
      <c:valAx>
        <c:axId val="51614537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61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Bike!$L$2:$L$3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Bike!$K$4:$K$15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Bike!$L$4:$L$15</c:f>
              <c:numCache>
                <c:formatCode>0.0000</c:formatCode>
                <c:ptCount val="12"/>
                <c:pt idx="0">
                  <c:v>0.75456008165091404</c:v>
                </c:pt>
                <c:pt idx="1">
                  <c:v>0.688760462656266</c:v>
                </c:pt>
                <c:pt idx="2">
                  <c:v>0.67537455688652803</c:v>
                </c:pt>
                <c:pt idx="3">
                  <c:v>0.66550763359945997</c:v>
                </c:pt>
                <c:pt idx="4">
                  <c:v>0.75673093317053597</c:v>
                </c:pt>
                <c:pt idx="5">
                  <c:v>0.64283337500684401</c:v>
                </c:pt>
                <c:pt idx="6">
                  <c:v>0.66765658902953495</c:v>
                </c:pt>
                <c:pt idx="7">
                  <c:v>0.53906608672759104</c:v>
                </c:pt>
                <c:pt idx="8">
                  <c:v>0.53995071021574403</c:v>
                </c:pt>
                <c:pt idx="9">
                  <c:v>0.57412674844799505</c:v>
                </c:pt>
                <c:pt idx="10">
                  <c:v>0.54634596249257406</c:v>
                </c:pt>
                <c:pt idx="11">
                  <c:v>0.552484467691439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C35-AB39-7CD040135F26}"/>
            </c:ext>
          </c:extLst>
        </c:ser>
        <c:ser>
          <c:idx val="1"/>
          <c:order val="1"/>
          <c:tx>
            <c:strRef>
              <c:f>Bike!$M$2:$M$3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Bike!$K$4:$K$15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Bike!$M$4:$M$15</c:f>
              <c:numCache>
                <c:formatCode>0.0000</c:formatCode>
                <c:ptCount val="12"/>
                <c:pt idx="0">
                  <c:v>1.2932827382676499</c:v>
                </c:pt>
                <c:pt idx="1">
                  <c:v>1.0494509936649301</c:v>
                </c:pt>
                <c:pt idx="2">
                  <c:v>1.0706577092273799</c:v>
                </c:pt>
                <c:pt idx="3">
                  <c:v>1.1137152732225499</c:v>
                </c:pt>
                <c:pt idx="4">
                  <c:v>0.59639550396716501</c:v>
                </c:pt>
                <c:pt idx="5">
                  <c:v>0.40537322695984801</c:v>
                </c:pt>
                <c:pt idx="6">
                  <c:v>0.401386864669669</c:v>
                </c:pt>
                <c:pt idx="7">
                  <c:v>0.39335136813705501</c:v>
                </c:pt>
                <c:pt idx="8">
                  <c:v>0.399011742065631</c:v>
                </c:pt>
                <c:pt idx="9">
                  <c:v>0.43553726209973498</c:v>
                </c:pt>
                <c:pt idx="10">
                  <c:v>0.42426045904023901</c:v>
                </c:pt>
                <c:pt idx="11">
                  <c:v>0.55089924972510096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C35-AB39-7CD04013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04592"/>
        <c:axId val="1143311480"/>
      </c:barChart>
      <c:catAx>
        <c:axId val="11433045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43311480"/>
        <c:crosses val="autoZero"/>
        <c:auto val="1"/>
        <c:lblAlgn val="ctr"/>
        <c:lblOffset val="100"/>
        <c:noMultiLvlLbl val="0"/>
      </c:catAx>
      <c:valAx>
        <c:axId val="1143311480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433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Bike!$Q$2:$Q$3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Bike!$P$4:$P$15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Bike!$Q$4:$Q$15</c:f>
              <c:numCache>
                <c:formatCode>General</c:formatCode>
                <c:ptCount val="12"/>
                <c:pt idx="0">
                  <c:v>0.71879681182551902</c:v>
                </c:pt>
                <c:pt idx="1">
                  <c:v>0.63967209454372298</c:v>
                </c:pt>
                <c:pt idx="2">
                  <c:v>0.63369111091964603</c:v>
                </c:pt>
                <c:pt idx="3">
                  <c:v>0.62345306215595397</c:v>
                </c:pt>
                <c:pt idx="4">
                  <c:v>0.67388037381239796</c:v>
                </c:pt>
                <c:pt idx="5">
                  <c:v>0.50847163133432005</c:v>
                </c:pt>
                <c:pt idx="6">
                  <c:v>0.50452023329263196</c:v>
                </c:pt>
                <c:pt idx="7">
                  <c:v>0.403105371593171</c:v>
                </c:pt>
                <c:pt idx="8">
                  <c:v>0.410621526432212</c:v>
                </c:pt>
                <c:pt idx="9">
                  <c:v>0.41579820200499901</c:v>
                </c:pt>
                <c:pt idx="10">
                  <c:v>0.40844452834124401</c:v>
                </c:pt>
                <c:pt idx="11">
                  <c:v>0.41706624327446501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C-486E-9FBA-BEE28F3EC07D}"/>
            </c:ext>
          </c:extLst>
        </c:ser>
        <c:ser>
          <c:idx val="1"/>
          <c:order val="1"/>
          <c:tx>
            <c:strRef>
              <c:f>Bike!$R$2:$R$3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Bike!$P$4:$P$15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Bike!$R$4:$R$15</c:f>
              <c:numCache>
                <c:formatCode>General</c:formatCode>
                <c:ptCount val="12"/>
                <c:pt idx="0">
                  <c:v>0.993951486357596</c:v>
                </c:pt>
                <c:pt idx="1">
                  <c:v>0.99382200169364698</c:v>
                </c:pt>
                <c:pt idx="2">
                  <c:v>0.96662241588236597</c:v>
                </c:pt>
                <c:pt idx="3">
                  <c:v>0.96827016708342895</c:v>
                </c:pt>
                <c:pt idx="4">
                  <c:v>0.57359213254139496</c:v>
                </c:pt>
                <c:pt idx="5">
                  <c:v>0.42601887079835798</c:v>
                </c:pt>
                <c:pt idx="6">
                  <c:v>0.42263777444553802</c:v>
                </c:pt>
                <c:pt idx="7">
                  <c:v>0.42203947450206603</c:v>
                </c:pt>
                <c:pt idx="8">
                  <c:v>0.43475321260715499</c:v>
                </c:pt>
                <c:pt idx="9">
                  <c:v>0.39895250267980398</c:v>
                </c:pt>
                <c:pt idx="10">
                  <c:v>0.40892040454801598</c:v>
                </c:pt>
                <c:pt idx="11">
                  <c:v>0.41706624327446501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C-486E-9FBA-BEE28F3E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895824"/>
        <c:axId val="908895496"/>
      </c:barChart>
      <c:catAx>
        <c:axId val="908895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8895496"/>
        <c:crosses val="autoZero"/>
        <c:auto val="1"/>
        <c:lblAlgn val="ctr"/>
        <c:lblOffset val="100"/>
        <c:noMultiLvlLbl val="0"/>
      </c:catAx>
      <c:valAx>
        <c:axId val="90889549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88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 housing'!$G$2:$G$3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housing'!$F$4:$F$15</c15:sqref>
                  </c15:fullRef>
                </c:ext>
              </c:extLst>
              <c:f>'Cal housing'!$F$4:$F$11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housing'!$G$4:$G$15</c15:sqref>
                  </c15:fullRef>
                </c:ext>
              </c:extLst>
              <c:f>'Cal housing'!$G$4:$G$11</c:f>
              <c:numCache>
                <c:formatCode>0.000</c:formatCode>
                <c:ptCount val="8"/>
                <c:pt idx="0">
                  <c:v>1.1243482056431999</c:v>
                </c:pt>
                <c:pt idx="1">
                  <c:v>1.12833186846869</c:v>
                </c:pt>
                <c:pt idx="2">
                  <c:v>1.1349516859707001</c:v>
                </c:pt>
                <c:pt idx="3">
                  <c:v>1.10615849272628</c:v>
                </c:pt>
                <c:pt idx="4">
                  <c:v>1.1038151957448901</c:v>
                </c:pt>
                <c:pt idx="5">
                  <c:v>1.14828768198506</c:v>
                </c:pt>
                <c:pt idx="6">
                  <c:v>0.55202620065925601</c:v>
                </c:pt>
                <c:pt idx="7">
                  <c:v>0.55016549566643003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4-46AC-A631-FD7C2004D567}"/>
            </c:ext>
          </c:extLst>
        </c:ser>
        <c:ser>
          <c:idx val="1"/>
          <c:order val="1"/>
          <c:tx>
            <c:strRef>
              <c:f>'Cal housing'!$H$2:$H$3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housing'!$F$4:$F$15</c15:sqref>
                  </c15:fullRef>
                </c:ext>
              </c:extLst>
              <c:f>'Cal housing'!$F$4:$F$11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housing'!$H$4:$H$15</c15:sqref>
                  </c15:fullRef>
                </c:ext>
              </c:extLst>
              <c:f>'Cal housing'!$H$4:$H$11</c:f>
              <c:numCache>
                <c:formatCode>0.000</c:formatCode>
                <c:ptCount val="8"/>
                <c:pt idx="0">
                  <c:v>1.1243482060000001</c:v>
                </c:pt>
                <c:pt idx="1">
                  <c:v>1.1263222530000001</c:v>
                </c:pt>
                <c:pt idx="2">
                  <c:v>0.77137284100000003</c:v>
                </c:pt>
                <c:pt idx="3">
                  <c:v>0.75081207500000002</c:v>
                </c:pt>
                <c:pt idx="4">
                  <c:v>0.760303438</c:v>
                </c:pt>
                <c:pt idx="5">
                  <c:v>0.77021221799999995</c:v>
                </c:pt>
                <c:pt idx="6">
                  <c:v>0.59136898400000004</c:v>
                </c:pt>
                <c:pt idx="7" formatCode="General">
                  <c:v>0.55025866800000001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4-46AC-A631-FD7C2004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42752"/>
        <c:axId val="516145376"/>
      </c:barChart>
      <c:catAx>
        <c:axId val="5161427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6145376"/>
        <c:crosses val="autoZero"/>
        <c:auto val="1"/>
        <c:lblAlgn val="ctr"/>
        <c:lblOffset val="100"/>
        <c:noMultiLvlLbl val="0"/>
      </c:catAx>
      <c:valAx>
        <c:axId val="51614537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61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 housing'!$L$2:$L$3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housing'!$K$4:$K$15</c15:sqref>
                  </c15:fullRef>
                </c:ext>
              </c:extLst>
              <c:f>'Cal housing'!$K$4:$K$11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housing'!$L$4:$L$15</c15:sqref>
                  </c15:fullRef>
                </c:ext>
              </c:extLst>
              <c:f>'Cal housing'!$L$4:$L$11</c:f>
              <c:numCache>
                <c:formatCode>0.0000</c:formatCode>
                <c:ptCount val="8"/>
                <c:pt idx="0">
                  <c:v>1.083081856</c:v>
                </c:pt>
                <c:pt idx="1">
                  <c:v>0.76429848300000003</c:v>
                </c:pt>
                <c:pt idx="2">
                  <c:v>0.65783863799999998</c:v>
                </c:pt>
                <c:pt idx="3">
                  <c:v>0.94857614800000001</c:v>
                </c:pt>
                <c:pt idx="4">
                  <c:v>0.70201908599999996</c:v>
                </c:pt>
                <c:pt idx="5">
                  <c:v>0.82543283700000003</c:v>
                </c:pt>
                <c:pt idx="6">
                  <c:v>0.82055904099999999</c:v>
                </c:pt>
                <c:pt idx="7">
                  <c:v>0.87793139899999995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C-4513-B7C3-AA4D337878D1}"/>
            </c:ext>
          </c:extLst>
        </c:ser>
        <c:ser>
          <c:idx val="1"/>
          <c:order val="1"/>
          <c:tx>
            <c:strRef>
              <c:f>'Cal housing'!$M$2:$M$3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housing'!$K$4:$K$15</c15:sqref>
                  </c15:fullRef>
                </c:ext>
              </c:extLst>
              <c:f>'Cal housing'!$K$4:$K$11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housing'!$M$4:$M$15</c15:sqref>
                  </c15:fullRef>
                </c:ext>
              </c:extLst>
              <c:f>'Cal housing'!$M$4:$M$11</c:f>
              <c:numCache>
                <c:formatCode>0.0000</c:formatCode>
                <c:ptCount val="8"/>
                <c:pt idx="0">
                  <c:v>1.083081856</c:v>
                </c:pt>
                <c:pt idx="1">
                  <c:v>0.91153136899999998</c:v>
                </c:pt>
                <c:pt idx="2">
                  <c:v>1.0542263080000001</c:v>
                </c:pt>
                <c:pt idx="3">
                  <c:v>1.064571763</c:v>
                </c:pt>
                <c:pt idx="4">
                  <c:v>1.0563180160000001</c:v>
                </c:pt>
                <c:pt idx="5" formatCode="General">
                  <c:v>0.84157454899999995</c:v>
                </c:pt>
                <c:pt idx="6">
                  <c:v>0.62845552599999999</c:v>
                </c:pt>
                <c:pt idx="7">
                  <c:v>0.81407595600000004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C-4513-B7C3-AA4D3378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04592"/>
        <c:axId val="1143311480"/>
      </c:barChart>
      <c:catAx>
        <c:axId val="11433045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43311480"/>
        <c:crosses val="autoZero"/>
        <c:auto val="1"/>
        <c:lblAlgn val="ctr"/>
        <c:lblOffset val="100"/>
        <c:noMultiLvlLbl val="0"/>
      </c:catAx>
      <c:valAx>
        <c:axId val="1143311480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433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 housing'!$Q$2:$Q$3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housing'!$P$4:$P$15</c15:sqref>
                  </c15:fullRef>
                </c:ext>
              </c:extLst>
              <c:f>'Cal housing'!$P$4:$P$11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housing'!$Q$4:$Q$15</c15:sqref>
                  </c15:fullRef>
                </c:ext>
              </c:extLst>
              <c:f>'Cal housing'!$Q$4:$Q$11</c:f>
              <c:numCache>
                <c:formatCode>General</c:formatCode>
                <c:ptCount val="8"/>
                <c:pt idx="0">
                  <c:v>0.96400794700000003</c:v>
                </c:pt>
                <c:pt idx="1">
                  <c:v>0.69532535699999998</c:v>
                </c:pt>
                <c:pt idx="2">
                  <c:v>0.61906000800000005</c:v>
                </c:pt>
                <c:pt idx="3">
                  <c:v>0.61625295000000002</c:v>
                </c:pt>
                <c:pt idx="4">
                  <c:v>0.59952943800000003</c:v>
                </c:pt>
                <c:pt idx="5">
                  <c:v>0.60050652699999996</c:v>
                </c:pt>
                <c:pt idx="6">
                  <c:v>0.59095626599999995</c:v>
                </c:pt>
                <c:pt idx="7">
                  <c:v>0.57415418900000004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B-463E-890D-C9001672AEED}"/>
            </c:ext>
          </c:extLst>
        </c:ser>
        <c:ser>
          <c:idx val="1"/>
          <c:order val="1"/>
          <c:tx>
            <c:strRef>
              <c:f>'Cal housing'!$R$2:$R$3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housing'!$P$4:$P$15</c15:sqref>
                  </c15:fullRef>
                </c:ext>
              </c:extLst>
              <c:f>'Cal housing'!$P$4:$P$11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housing'!$R$4:$R$15</c15:sqref>
                  </c15:fullRef>
                </c:ext>
              </c:extLst>
              <c:f>'Cal housing'!$R$4:$R$11</c:f>
              <c:numCache>
                <c:formatCode>General</c:formatCode>
                <c:ptCount val="8"/>
                <c:pt idx="0">
                  <c:v>0.96400794706734805</c:v>
                </c:pt>
                <c:pt idx="1">
                  <c:v>0.82125682231167396</c:v>
                </c:pt>
                <c:pt idx="2">
                  <c:v>0.82391279212434898</c:v>
                </c:pt>
                <c:pt idx="3">
                  <c:v>0.80229109250299102</c:v>
                </c:pt>
                <c:pt idx="4">
                  <c:v>0.70026186546870695</c:v>
                </c:pt>
                <c:pt idx="5">
                  <c:v>0.70475972126934405</c:v>
                </c:pt>
                <c:pt idx="6">
                  <c:v>0.57906447013863505</c:v>
                </c:pt>
                <c:pt idx="7">
                  <c:v>0.57416537263621503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B-463E-890D-C9001672A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895824"/>
        <c:axId val="908895496"/>
      </c:barChart>
      <c:catAx>
        <c:axId val="908895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8895496"/>
        <c:crosses val="autoZero"/>
        <c:auto val="1"/>
        <c:lblAlgn val="ctr"/>
        <c:lblOffset val="100"/>
        <c:noMultiLvlLbl val="0"/>
      </c:catAx>
      <c:valAx>
        <c:axId val="90889549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88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Letters'!$J$2:$J$3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Letters'!$J$4:$J$19</c:f>
              <c:numCache>
                <c:formatCode>0.000</c:formatCode>
                <c:ptCount val="16"/>
                <c:pt idx="0">
                  <c:v>0.66529543034263405</c:v>
                </c:pt>
                <c:pt idx="1">
                  <c:v>0.67283962556957</c:v>
                </c:pt>
                <c:pt idx="2">
                  <c:v>0.71033425481539803</c:v>
                </c:pt>
                <c:pt idx="3">
                  <c:v>0.77210656717035198</c:v>
                </c:pt>
                <c:pt idx="4">
                  <c:v>0.83803472793202405</c:v>
                </c:pt>
                <c:pt idx="5">
                  <c:v>0.85765510871150596</c:v>
                </c:pt>
                <c:pt idx="6">
                  <c:v>0.88940807841968395</c:v>
                </c:pt>
                <c:pt idx="7">
                  <c:v>0.90124390324028003</c:v>
                </c:pt>
                <c:pt idx="8">
                  <c:v>0.92299982375488199</c:v>
                </c:pt>
                <c:pt idx="9">
                  <c:v>0.91811272076130501</c:v>
                </c:pt>
                <c:pt idx="10">
                  <c:v>0.92963936179769202</c:v>
                </c:pt>
                <c:pt idx="11">
                  <c:v>0.928307327219561</c:v>
                </c:pt>
                <c:pt idx="12">
                  <c:v>0.92674631369486105</c:v>
                </c:pt>
                <c:pt idx="13">
                  <c:v>0.93260962286693605</c:v>
                </c:pt>
                <c:pt idx="14">
                  <c:v>0.93286473049630603</c:v>
                </c:pt>
                <c:pt idx="15">
                  <c:v>0.93180830196508002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4-4D21-9563-FCD63F0BE956}"/>
            </c:ext>
          </c:extLst>
        </c:ser>
        <c:ser>
          <c:idx val="1"/>
          <c:order val="1"/>
          <c:tx>
            <c:strRef>
              <c:f>'Binary Letters'!$K$2:$K$3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Letters'!$K$4:$K$19</c:f>
              <c:numCache>
                <c:formatCode>0.000</c:formatCode>
                <c:ptCount val="16"/>
                <c:pt idx="0">
                  <c:v>0.57015208658632299</c:v>
                </c:pt>
                <c:pt idx="1">
                  <c:v>0.64535336792939302</c:v>
                </c:pt>
                <c:pt idx="2">
                  <c:v>0.75906394540873501</c:v>
                </c:pt>
                <c:pt idx="3">
                  <c:v>0.86352270344888105</c:v>
                </c:pt>
                <c:pt idx="4">
                  <c:v>0.86750251449262095</c:v>
                </c:pt>
                <c:pt idx="5">
                  <c:v>0.89235064183764801</c:v>
                </c:pt>
                <c:pt idx="6">
                  <c:v>0.88910776622514398</c:v>
                </c:pt>
                <c:pt idx="7">
                  <c:v>0.90985460279757602</c:v>
                </c:pt>
                <c:pt idx="8">
                  <c:v>0.92476606226670999</c:v>
                </c:pt>
                <c:pt idx="9">
                  <c:v>0.93447837227605102</c:v>
                </c:pt>
                <c:pt idx="10">
                  <c:v>0.94064888160530402</c:v>
                </c:pt>
                <c:pt idx="11">
                  <c:v>0.94012684704661398</c:v>
                </c:pt>
                <c:pt idx="12">
                  <c:v>0.93816827188552598</c:v>
                </c:pt>
                <c:pt idx="13">
                  <c:v>0.93142628291808305</c:v>
                </c:pt>
                <c:pt idx="14">
                  <c:v>0.93511002096656803</c:v>
                </c:pt>
                <c:pt idx="15">
                  <c:v>0.93176448149133795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4-4D21-9563-FCD63F0B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50456"/>
        <c:axId val="4078498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'Binary Letters'!$L$2:$L$3</c15:sqref>
                        </c15:formulaRef>
                      </c:ext>
                    </c:extLst>
                    <c:strCache>
                      <c:ptCount val="2"/>
                      <c:pt idx="0">
                        <c:v>auc</c:v>
                      </c:pt>
                      <c:pt idx="1">
                        <c:v>is NID &gt; MI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'Binary Letters'!$F$4:$F$19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'Binary Letters'!$L$4:$L$19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424-4D21-9563-FCD63F0BE956}"/>
                  </c:ext>
                </c:extLst>
              </c15:ser>
            </c15:filteredBarSeries>
          </c:ext>
        </c:extLst>
      </c:barChart>
      <c:catAx>
        <c:axId val="407850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7849800"/>
        <c:crosses val="autoZero"/>
        <c:auto val="1"/>
        <c:lblAlgn val="ctr"/>
        <c:lblOffset val="100"/>
        <c:noMultiLvlLbl val="0"/>
      </c:catAx>
      <c:valAx>
        <c:axId val="407849800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785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Letters'!$O$2:$O$3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Letters'!$O$4:$O$19</c:f>
              <c:numCache>
                <c:formatCode>0.000</c:formatCode>
                <c:ptCount val="16"/>
                <c:pt idx="0">
                  <c:v>0.63884999999999903</c:v>
                </c:pt>
                <c:pt idx="1">
                  <c:v>0.63014999999999999</c:v>
                </c:pt>
                <c:pt idx="2">
                  <c:v>0.68874999999999997</c:v>
                </c:pt>
                <c:pt idx="3">
                  <c:v>0.76590000000000003</c:v>
                </c:pt>
                <c:pt idx="4">
                  <c:v>0.84219999999999895</c:v>
                </c:pt>
                <c:pt idx="5">
                  <c:v>0.86764999999999903</c:v>
                </c:pt>
                <c:pt idx="6">
                  <c:v>0.91099999999999903</c:v>
                </c:pt>
                <c:pt idx="7">
                  <c:v>0.93219999999999903</c:v>
                </c:pt>
                <c:pt idx="8">
                  <c:v>0.95914999999999995</c:v>
                </c:pt>
                <c:pt idx="9">
                  <c:v>0.95645000000000002</c:v>
                </c:pt>
                <c:pt idx="10">
                  <c:v>0.97204999999999997</c:v>
                </c:pt>
                <c:pt idx="11">
                  <c:v>0.972749999999999</c:v>
                </c:pt>
                <c:pt idx="12">
                  <c:v>0.97024999999999995</c:v>
                </c:pt>
                <c:pt idx="13">
                  <c:v>0.9788</c:v>
                </c:pt>
                <c:pt idx="14">
                  <c:v>0.97974999999999901</c:v>
                </c:pt>
                <c:pt idx="15">
                  <c:v>0.97855000000000003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4-40A2-8737-CE5AE4B3181A}"/>
            </c:ext>
          </c:extLst>
        </c:ser>
        <c:ser>
          <c:idx val="1"/>
          <c:order val="1"/>
          <c:tx>
            <c:strRef>
              <c:f>'Binary Letters'!$P$2:$P$3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Letters'!$P$4:$P$19</c:f>
              <c:numCache>
                <c:formatCode>0.000</c:formatCode>
                <c:ptCount val="16"/>
                <c:pt idx="0">
                  <c:v>0.54654999999999998</c:v>
                </c:pt>
                <c:pt idx="1">
                  <c:v>0.59260000000000002</c:v>
                </c:pt>
                <c:pt idx="2">
                  <c:v>0.72860000000000003</c:v>
                </c:pt>
                <c:pt idx="3">
                  <c:v>0.86204999999999998</c:v>
                </c:pt>
                <c:pt idx="4">
                  <c:v>0.87280000000000002</c:v>
                </c:pt>
                <c:pt idx="5">
                  <c:v>0.90489999999999904</c:v>
                </c:pt>
                <c:pt idx="6">
                  <c:v>0.91059999999999997</c:v>
                </c:pt>
                <c:pt idx="7">
                  <c:v>0.93310000000000004</c:v>
                </c:pt>
                <c:pt idx="8">
                  <c:v>0.95379999999999998</c:v>
                </c:pt>
                <c:pt idx="9">
                  <c:v>0.96619999999999995</c:v>
                </c:pt>
                <c:pt idx="10">
                  <c:v>0.97339999999999904</c:v>
                </c:pt>
                <c:pt idx="11">
                  <c:v>0.97575000000000001</c:v>
                </c:pt>
                <c:pt idx="12">
                  <c:v>0.97470000000000001</c:v>
                </c:pt>
                <c:pt idx="13">
                  <c:v>0.97594999999999898</c:v>
                </c:pt>
                <c:pt idx="14">
                  <c:v>0.97994999999999999</c:v>
                </c:pt>
                <c:pt idx="15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4-40A2-8737-CE5AE4B3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44024"/>
        <c:axId val="408240088"/>
      </c:barChart>
      <c:catAx>
        <c:axId val="4082440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8240088"/>
        <c:crosses val="autoZero"/>
        <c:auto val="1"/>
        <c:lblAlgn val="ctr"/>
        <c:lblOffset val="100"/>
        <c:noMultiLvlLbl val="0"/>
      </c:catAx>
      <c:valAx>
        <c:axId val="408240088"/>
        <c:scaling>
          <c:orientation val="minMax"/>
          <c:max val="1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824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Letters'!$R$2:$R$3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Letters'!$R$4:$R$19</c:f>
              <c:numCache>
                <c:formatCode>0.000</c:formatCode>
                <c:ptCount val="16"/>
                <c:pt idx="0">
                  <c:v>0.62615858380613099</c:v>
                </c:pt>
                <c:pt idx="1">
                  <c:v>0.62599803312549396</c:v>
                </c:pt>
                <c:pt idx="2">
                  <c:v>0.683366618902158</c:v>
                </c:pt>
                <c:pt idx="3">
                  <c:v>0.76380594244551403</c:v>
                </c:pt>
                <c:pt idx="4">
                  <c:v>0.84068739174931495</c:v>
                </c:pt>
                <c:pt idx="5">
                  <c:v>0.86605680341308799</c:v>
                </c:pt>
                <c:pt idx="6">
                  <c:v>0.91024578586142202</c:v>
                </c:pt>
                <c:pt idx="7">
                  <c:v>0.93183717156625601</c:v>
                </c:pt>
                <c:pt idx="8">
                  <c:v>0.95857235147360498</c:v>
                </c:pt>
                <c:pt idx="9">
                  <c:v>0.95594625535357902</c:v>
                </c:pt>
                <c:pt idx="10">
                  <c:v>0.97179696228497703</c:v>
                </c:pt>
                <c:pt idx="11">
                  <c:v>0.97257098698496103</c:v>
                </c:pt>
                <c:pt idx="12">
                  <c:v>0.96999238603334204</c:v>
                </c:pt>
                <c:pt idx="13">
                  <c:v>0.97857428265358504</c:v>
                </c:pt>
                <c:pt idx="14">
                  <c:v>0.97951897702973401</c:v>
                </c:pt>
                <c:pt idx="15">
                  <c:v>0.97829964478834597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F68-808A-158E8E276BD7}"/>
            </c:ext>
          </c:extLst>
        </c:ser>
        <c:ser>
          <c:idx val="1"/>
          <c:order val="1"/>
          <c:tx>
            <c:strRef>
              <c:f>'Binary Letters'!$S$2:$S$3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Letters'!$S$4:$S$19</c:f>
              <c:numCache>
                <c:formatCode>0.000</c:formatCode>
                <c:ptCount val="16"/>
                <c:pt idx="0">
                  <c:v>0.54081711789736797</c:v>
                </c:pt>
                <c:pt idx="1">
                  <c:v>0.59001240124993004</c:v>
                </c:pt>
                <c:pt idx="2">
                  <c:v>0.72569315583113803</c:v>
                </c:pt>
                <c:pt idx="3">
                  <c:v>0.861038469734134</c:v>
                </c:pt>
                <c:pt idx="4">
                  <c:v>0.87143209122089005</c:v>
                </c:pt>
                <c:pt idx="5">
                  <c:v>0.90381271197377</c:v>
                </c:pt>
                <c:pt idx="6">
                  <c:v>0.909447008656184</c:v>
                </c:pt>
                <c:pt idx="7">
                  <c:v>0.93217629995246898</c:v>
                </c:pt>
                <c:pt idx="8">
                  <c:v>0.95307088199811896</c:v>
                </c:pt>
                <c:pt idx="9">
                  <c:v>0.96569857857203001</c:v>
                </c:pt>
                <c:pt idx="10">
                  <c:v>0.97315171577724102</c:v>
                </c:pt>
                <c:pt idx="11">
                  <c:v>0.97547458459895497</c:v>
                </c:pt>
                <c:pt idx="12">
                  <c:v>0.97435500547000298</c:v>
                </c:pt>
                <c:pt idx="13">
                  <c:v>0.97573226595485596</c:v>
                </c:pt>
                <c:pt idx="14">
                  <c:v>0.97975183616706796</c:v>
                </c:pt>
                <c:pt idx="15">
                  <c:v>0.97774889301247403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B-4F68-808A-158E8E27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49664"/>
        <c:axId val="579947040"/>
      </c:barChart>
      <c:catAx>
        <c:axId val="579949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9947040"/>
        <c:crosses val="autoZero"/>
        <c:auto val="1"/>
        <c:lblAlgn val="ctr"/>
        <c:lblOffset val="100"/>
        <c:noMultiLvlLbl val="0"/>
      </c:catAx>
      <c:valAx>
        <c:axId val="579947040"/>
        <c:scaling>
          <c:orientation val="minMax"/>
          <c:max val="1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99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letters'!$G$2:$G$3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letters'!$G$4:$G$19</c:f>
              <c:numCache>
                <c:formatCode>0.000</c:formatCode>
                <c:ptCount val="16"/>
                <c:pt idx="0">
                  <c:v>0.16714999999999999</c:v>
                </c:pt>
                <c:pt idx="1">
                  <c:v>0.30309999999999998</c:v>
                </c:pt>
                <c:pt idx="2">
                  <c:v>0.3982</c:v>
                </c:pt>
                <c:pt idx="3">
                  <c:v>0.55020000000000002</c:v>
                </c:pt>
                <c:pt idx="4">
                  <c:v>0.67544999999999999</c:v>
                </c:pt>
                <c:pt idx="5">
                  <c:v>0.71129999999999904</c:v>
                </c:pt>
                <c:pt idx="6">
                  <c:v>0.76985000000000003</c:v>
                </c:pt>
                <c:pt idx="7">
                  <c:v>0.79630000000000001</c:v>
                </c:pt>
                <c:pt idx="8">
                  <c:v>0.83919999999999995</c:v>
                </c:pt>
                <c:pt idx="9">
                  <c:v>0.83645000000000003</c:v>
                </c:pt>
                <c:pt idx="10">
                  <c:v>0.86280000000000001</c:v>
                </c:pt>
                <c:pt idx="11">
                  <c:v>0.85865000000000002</c:v>
                </c:pt>
                <c:pt idx="12">
                  <c:v>0.85680000000000001</c:v>
                </c:pt>
                <c:pt idx="13">
                  <c:v>0.877</c:v>
                </c:pt>
                <c:pt idx="14">
                  <c:v>0.87790000000000001</c:v>
                </c:pt>
                <c:pt idx="15">
                  <c:v>0.87619999999999898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E-4065-AD97-D6F7D4984343}"/>
            </c:ext>
          </c:extLst>
        </c:ser>
        <c:ser>
          <c:idx val="1"/>
          <c:order val="1"/>
          <c:tx>
            <c:strRef>
              <c:f>'Multi letters'!$H$2:$H$3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letters'!$H$4:$H$19</c:f>
              <c:numCache>
                <c:formatCode>0.000</c:formatCode>
                <c:ptCount val="16"/>
                <c:pt idx="0">
                  <c:v>0.17025000000000001</c:v>
                </c:pt>
                <c:pt idx="1">
                  <c:v>0.35870000000000002</c:v>
                </c:pt>
                <c:pt idx="2">
                  <c:v>0.56010000000000004</c:v>
                </c:pt>
                <c:pt idx="3">
                  <c:v>0.72504999999999997</c:v>
                </c:pt>
                <c:pt idx="4">
                  <c:v>0.74150000000000005</c:v>
                </c:pt>
                <c:pt idx="5">
                  <c:v>0.80034999999999901</c:v>
                </c:pt>
                <c:pt idx="6">
                  <c:v>0.79915000000000003</c:v>
                </c:pt>
                <c:pt idx="7">
                  <c:v>0.82579999999999898</c:v>
                </c:pt>
                <c:pt idx="8">
                  <c:v>0.85024999999999995</c:v>
                </c:pt>
                <c:pt idx="9">
                  <c:v>0.86959999999999904</c:v>
                </c:pt>
                <c:pt idx="10">
                  <c:v>0.87654999999999905</c:v>
                </c:pt>
                <c:pt idx="11">
                  <c:v>0.87319999999999998</c:v>
                </c:pt>
                <c:pt idx="12">
                  <c:v>0.87180000000000002</c:v>
                </c:pt>
                <c:pt idx="13">
                  <c:v>0.87755000000000005</c:v>
                </c:pt>
                <c:pt idx="14">
                  <c:v>0.87744999999999995</c:v>
                </c:pt>
                <c:pt idx="15">
                  <c:v>0.87585000000000002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E-4065-AD97-D6F7D498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983168"/>
        <c:axId val="1124984480"/>
      </c:barChart>
      <c:catAx>
        <c:axId val="1124983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4984480"/>
        <c:crosses val="autoZero"/>
        <c:auto val="1"/>
        <c:lblAlgn val="ctr"/>
        <c:lblOffset val="100"/>
        <c:noMultiLvlLbl val="0"/>
      </c:catAx>
      <c:valAx>
        <c:axId val="1124984480"/>
        <c:scaling>
          <c:orientation val="minMax"/>
          <c:max val="0.9"/>
          <c:min val="0.1500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49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letters'!$J$2:$J$3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letters'!$J$4:$J$19</c:f>
              <c:numCache>
                <c:formatCode>0.000</c:formatCode>
                <c:ptCount val="16"/>
                <c:pt idx="0">
                  <c:v>0.56676889317220902</c:v>
                </c:pt>
                <c:pt idx="1">
                  <c:v>0.63755343896607897</c:v>
                </c:pt>
                <c:pt idx="2">
                  <c:v>0.68708787117325898</c:v>
                </c:pt>
                <c:pt idx="3">
                  <c:v>0.766183140151521</c:v>
                </c:pt>
                <c:pt idx="4">
                  <c:v>0.83127734292681299</c:v>
                </c:pt>
                <c:pt idx="5">
                  <c:v>0.84991862097402604</c:v>
                </c:pt>
                <c:pt idx="6">
                  <c:v>0.880345040171157</c:v>
                </c:pt>
                <c:pt idx="7">
                  <c:v>0.89410372224925705</c:v>
                </c:pt>
                <c:pt idx="8">
                  <c:v>0.91639634364029499</c:v>
                </c:pt>
                <c:pt idx="9">
                  <c:v>0.91496527749748302</c:v>
                </c:pt>
                <c:pt idx="10">
                  <c:v>0.92867018243389698</c:v>
                </c:pt>
                <c:pt idx="11">
                  <c:v>0.92650418195017703</c:v>
                </c:pt>
                <c:pt idx="12">
                  <c:v>0.92554536311338498</c:v>
                </c:pt>
                <c:pt idx="13">
                  <c:v>0.93604189869064902</c:v>
                </c:pt>
                <c:pt idx="14">
                  <c:v>0.93651529083132501</c:v>
                </c:pt>
                <c:pt idx="15">
                  <c:v>0.93562716592392603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7-4004-BC37-3DA48C1C77B2}"/>
            </c:ext>
          </c:extLst>
        </c:ser>
        <c:ser>
          <c:idx val="1"/>
          <c:order val="1"/>
          <c:tx>
            <c:strRef>
              <c:f>'Multi letters'!$K$2:$K$3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letters'!$K$4:$K$19</c:f>
              <c:numCache>
                <c:formatCode>0.000</c:formatCode>
                <c:ptCount val="16"/>
                <c:pt idx="0">
                  <c:v>0.56832971092586504</c:v>
                </c:pt>
                <c:pt idx="1">
                  <c:v>0.66646969246684695</c:v>
                </c:pt>
                <c:pt idx="2">
                  <c:v>0.77126670641428396</c:v>
                </c:pt>
                <c:pt idx="3">
                  <c:v>0.85704075355243303</c:v>
                </c:pt>
                <c:pt idx="4">
                  <c:v>0.865583745437423</c:v>
                </c:pt>
                <c:pt idx="5">
                  <c:v>0.89618039459757004</c:v>
                </c:pt>
                <c:pt idx="6">
                  <c:v>0.89554462190943396</c:v>
                </c:pt>
                <c:pt idx="7">
                  <c:v>0.90940967369068904</c:v>
                </c:pt>
                <c:pt idx="8">
                  <c:v>0.92213718523806698</c:v>
                </c:pt>
                <c:pt idx="9">
                  <c:v>0.93219910466318001</c:v>
                </c:pt>
                <c:pt idx="10">
                  <c:v>0.93580903229728496</c:v>
                </c:pt>
                <c:pt idx="11">
                  <c:v>0.93406432764841996</c:v>
                </c:pt>
                <c:pt idx="12">
                  <c:v>0.93334399909624999</c:v>
                </c:pt>
                <c:pt idx="13">
                  <c:v>0.93633168960679103</c:v>
                </c:pt>
                <c:pt idx="14">
                  <c:v>0.93627898338813298</c:v>
                </c:pt>
                <c:pt idx="15">
                  <c:v>0.93544785500606198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7-4004-BC37-3DA48C1C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55504"/>
        <c:axId val="408246976"/>
      </c:barChart>
      <c:catAx>
        <c:axId val="408255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8246976"/>
        <c:crosses val="autoZero"/>
        <c:auto val="1"/>
        <c:lblAlgn val="ctr"/>
        <c:lblOffset val="100"/>
        <c:noMultiLvlLbl val="0"/>
      </c:catAx>
      <c:valAx>
        <c:axId val="408246976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8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letters'!$O$2:$O$3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letters'!$O$4:$O$19</c:f>
              <c:numCache>
                <c:formatCode>0.000</c:formatCode>
                <c:ptCount val="16"/>
                <c:pt idx="0">
                  <c:v>0.16655</c:v>
                </c:pt>
                <c:pt idx="1">
                  <c:v>0.30224999999999902</c:v>
                </c:pt>
                <c:pt idx="2">
                  <c:v>0.40039999999999998</c:v>
                </c:pt>
                <c:pt idx="3">
                  <c:v>0.55259999999999998</c:v>
                </c:pt>
                <c:pt idx="4">
                  <c:v>0.67959999999999998</c:v>
                </c:pt>
                <c:pt idx="5">
                  <c:v>0.71709999999999996</c:v>
                </c:pt>
                <c:pt idx="6">
                  <c:v>0.77664999999999995</c:v>
                </c:pt>
                <c:pt idx="7">
                  <c:v>0.80209999999999904</c:v>
                </c:pt>
                <c:pt idx="8">
                  <c:v>0.84560000000000002</c:v>
                </c:pt>
                <c:pt idx="9">
                  <c:v>0.84260000000000002</c:v>
                </c:pt>
                <c:pt idx="10">
                  <c:v>0.86775000000000002</c:v>
                </c:pt>
                <c:pt idx="11">
                  <c:v>0.86585000000000001</c:v>
                </c:pt>
                <c:pt idx="12">
                  <c:v>0.86170000000000002</c:v>
                </c:pt>
                <c:pt idx="13">
                  <c:v>0.88324999999999998</c:v>
                </c:pt>
                <c:pt idx="14">
                  <c:v>0.88479999999999903</c:v>
                </c:pt>
                <c:pt idx="15">
                  <c:v>0.88419999999999899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C-4916-8A53-7695D9C4C00B}"/>
            </c:ext>
          </c:extLst>
        </c:ser>
        <c:ser>
          <c:idx val="1"/>
          <c:order val="1"/>
          <c:tx>
            <c:strRef>
              <c:f>'Multi letters'!$P$2:$P$3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letters'!$P$4:$P$19</c:f>
              <c:numCache>
                <c:formatCode>0.000</c:formatCode>
                <c:ptCount val="16"/>
                <c:pt idx="0">
                  <c:v>0.17155000000000001</c:v>
                </c:pt>
                <c:pt idx="1">
                  <c:v>0.35775000000000001</c:v>
                </c:pt>
                <c:pt idx="2">
                  <c:v>0.56120000000000003</c:v>
                </c:pt>
                <c:pt idx="3">
                  <c:v>0.72640000000000005</c:v>
                </c:pt>
                <c:pt idx="4">
                  <c:v>0.74355000000000004</c:v>
                </c:pt>
                <c:pt idx="5">
                  <c:v>0.80489999999999995</c:v>
                </c:pt>
                <c:pt idx="6">
                  <c:v>0.80645</c:v>
                </c:pt>
                <c:pt idx="7">
                  <c:v>0.83129999999999904</c:v>
                </c:pt>
                <c:pt idx="8">
                  <c:v>0.85644999999999905</c:v>
                </c:pt>
                <c:pt idx="9">
                  <c:v>0.87344999999999995</c:v>
                </c:pt>
                <c:pt idx="10">
                  <c:v>0.88300000000000001</c:v>
                </c:pt>
                <c:pt idx="11">
                  <c:v>0.88344999999999996</c:v>
                </c:pt>
                <c:pt idx="12">
                  <c:v>0.88199999999999901</c:v>
                </c:pt>
                <c:pt idx="13">
                  <c:v>0.88279999999999903</c:v>
                </c:pt>
                <c:pt idx="14">
                  <c:v>0.88494999999999902</c:v>
                </c:pt>
                <c:pt idx="15">
                  <c:v>0.88254999999999995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C-4916-8A53-7695D9C4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38120"/>
        <c:axId val="408244680"/>
      </c:barChart>
      <c:catAx>
        <c:axId val="4082381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8244680"/>
        <c:crosses val="autoZero"/>
        <c:auto val="1"/>
        <c:lblAlgn val="ctr"/>
        <c:lblOffset val="100"/>
        <c:noMultiLvlLbl val="0"/>
      </c:catAx>
      <c:valAx>
        <c:axId val="408244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823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letters'!$Q$2:$Q$3</c:f>
              <c:strCache>
                <c:ptCount val="2"/>
                <c:pt idx="0">
                  <c:v>acc</c:v>
                </c:pt>
                <c:pt idx="1">
                  <c:v>is NID &gt; 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letters'!$R$4:$R$19</c:f>
              <c:numCache>
                <c:formatCode>0.000</c:formatCode>
                <c:ptCount val="16"/>
                <c:pt idx="0">
                  <c:v>0.56648651540655304</c:v>
                </c:pt>
                <c:pt idx="1">
                  <c:v>0.63714035776879396</c:v>
                </c:pt>
                <c:pt idx="2">
                  <c:v>0.68823215228961399</c:v>
                </c:pt>
                <c:pt idx="3">
                  <c:v>0.76742875064309501</c:v>
                </c:pt>
                <c:pt idx="4">
                  <c:v>0.83343748502339599</c:v>
                </c:pt>
                <c:pt idx="5">
                  <c:v>0.85293657108907295</c:v>
                </c:pt>
                <c:pt idx="6">
                  <c:v>0.88388824459696602</c:v>
                </c:pt>
                <c:pt idx="7">
                  <c:v>0.89712429971151397</c:v>
                </c:pt>
                <c:pt idx="8">
                  <c:v>0.91972221763223905</c:v>
                </c:pt>
                <c:pt idx="9">
                  <c:v>0.91816245358038096</c:v>
                </c:pt>
                <c:pt idx="10">
                  <c:v>0.93122188063412004</c:v>
                </c:pt>
                <c:pt idx="11">
                  <c:v>0.93023752882501498</c:v>
                </c:pt>
                <c:pt idx="12">
                  <c:v>0.92808474057455004</c:v>
                </c:pt>
                <c:pt idx="13">
                  <c:v>0.93930004870671002</c:v>
                </c:pt>
                <c:pt idx="14">
                  <c:v>0.94010497295502604</c:v>
                </c:pt>
                <c:pt idx="15">
                  <c:v>0.93978895331640999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9-4FE9-B1D4-17435E79C917}"/>
            </c:ext>
          </c:extLst>
        </c:ser>
        <c:ser>
          <c:idx val="1"/>
          <c:order val="1"/>
          <c:tx>
            <c:strRef>
              <c:f>'Multi letters'!$R$2:$R$3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letters'!$S$4:$S$19</c:f>
              <c:numCache>
                <c:formatCode>0.000</c:formatCode>
                <c:ptCount val="16"/>
                <c:pt idx="0">
                  <c:v>0.56904017979108301</c:v>
                </c:pt>
                <c:pt idx="1">
                  <c:v>0.66601965729707902</c:v>
                </c:pt>
                <c:pt idx="2">
                  <c:v>0.77182952485159895</c:v>
                </c:pt>
                <c:pt idx="3">
                  <c:v>0.85774023668300303</c:v>
                </c:pt>
                <c:pt idx="4">
                  <c:v>0.86664757504850598</c:v>
                </c:pt>
                <c:pt idx="5">
                  <c:v>0.89853527553012202</c:v>
                </c:pt>
                <c:pt idx="6">
                  <c:v>0.89934348615342796</c:v>
                </c:pt>
                <c:pt idx="7">
                  <c:v>0.912271823446552</c:v>
                </c:pt>
                <c:pt idx="8">
                  <c:v>0.92535896708563203</c:v>
                </c:pt>
                <c:pt idx="9">
                  <c:v>0.93418291605213899</c:v>
                </c:pt>
                <c:pt idx="10">
                  <c:v>0.93916098767820699</c:v>
                </c:pt>
                <c:pt idx="11">
                  <c:v>0.939398634512978</c:v>
                </c:pt>
                <c:pt idx="12">
                  <c:v>0.93863556418249094</c:v>
                </c:pt>
                <c:pt idx="13">
                  <c:v>0.93905673054831895</c:v>
                </c:pt>
                <c:pt idx="14">
                  <c:v>0.94017942633779805</c:v>
                </c:pt>
                <c:pt idx="15">
                  <c:v>0.93893391404348003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9-4FE9-B1D4-17435E79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82136"/>
        <c:axId val="601782464"/>
      </c:barChart>
      <c:catAx>
        <c:axId val="6017821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1782464"/>
        <c:crosses val="autoZero"/>
        <c:auto val="1"/>
        <c:lblAlgn val="ctr"/>
        <c:lblOffset val="100"/>
        <c:noMultiLvlLbl val="0"/>
      </c:catAx>
      <c:valAx>
        <c:axId val="601782464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178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letters'!$W$2:$W$3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letters'!$W$4:$W$19</c:f>
              <c:numCache>
                <c:formatCode>0.000</c:formatCode>
                <c:ptCount val="16"/>
                <c:pt idx="0">
                  <c:v>0.11125</c:v>
                </c:pt>
                <c:pt idx="1">
                  <c:v>0.23694999999999999</c:v>
                </c:pt>
                <c:pt idx="2">
                  <c:v>0.34139999999999998</c:v>
                </c:pt>
                <c:pt idx="3">
                  <c:v>0.52070000000000005</c:v>
                </c:pt>
                <c:pt idx="4">
                  <c:v>0.66739999999999999</c:v>
                </c:pt>
                <c:pt idx="5">
                  <c:v>0.72314999999999996</c:v>
                </c:pt>
                <c:pt idx="6">
                  <c:v>0.81059999999999999</c:v>
                </c:pt>
                <c:pt idx="7">
                  <c:v>0.85880000000000001</c:v>
                </c:pt>
                <c:pt idx="8">
                  <c:v>0.90884999999999905</c:v>
                </c:pt>
                <c:pt idx="9">
                  <c:v>0.90710000000000002</c:v>
                </c:pt>
                <c:pt idx="10">
                  <c:v>0.93789999999999996</c:v>
                </c:pt>
                <c:pt idx="11">
                  <c:v>0.93920000000000003</c:v>
                </c:pt>
                <c:pt idx="12">
                  <c:v>0.93399999999999905</c:v>
                </c:pt>
                <c:pt idx="13">
                  <c:v>0.95349999999999902</c:v>
                </c:pt>
                <c:pt idx="14">
                  <c:v>0.95640000000000003</c:v>
                </c:pt>
                <c:pt idx="15">
                  <c:v>0.95514999999999906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6-4479-BC99-6C57CF9F2A68}"/>
            </c:ext>
          </c:extLst>
        </c:ser>
        <c:ser>
          <c:idx val="1"/>
          <c:order val="1"/>
          <c:tx>
            <c:strRef>
              <c:f>'Multi letters'!$X$2:$X$3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letters'!$V$4:$V$19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letters'!$X$4:$X$19</c:f>
              <c:numCache>
                <c:formatCode>0.000</c:formatCode>
                <c:ptCount val="16"/>
                <c:pt idx="0">
                  <c:v>0.10065</c:v>
                </c:pt>
                <c:pt idx="1">
                  <c:v>0.28325</c:v>
                </c:pt>
                <c:pt idx="2">
                  <c:v>0.51054999999999995</c:v>
                </c:pt>
                <c:pt idx="3">
                  <c:v>0.71324999999999905</c:v>
                </c:pt>
                <c:pt idx="4">
                  <c:v>0.74329999999999996</c:v>
                </c:pt>
                <c:pt idx="5">
                  <c:v>0.818549999999999</c:v>
                </c:pt>
                <c:pt idx="6">
                  <c:v>0.83004999999999995</c:v>
                </c:pt>
                <c:pt idx="7">
                  <c:v>0.87044999999999995</c:v>
                </c:pt>
                <c:pt idx="8">
                  <c:v>0.90229999999999999</c:v>
                </c:pt>
                <c:pt idx="9">
                  <c:v>0.93089999999999995</c:v>
                </c:pt>
                <c:pt idx="10">
                  <c:v>0.94489999999999996</c:v>
                </c:pt>
                <c:pt idx="11">
                  <c:v>0.94774999999999998</c:v>
                </c:pt>
                <c:pt idx="12">
                  <c:v>0.94729999999999903</c:v>
                </c:pt>
                <c:pt idx="13">
                  <c:v>0.95039999999999902</c:v>
                </c:pt>
                <c:pt idx="14">
                  <c:v>0.95625000000000004</c:v>
                </c:pt>
                <c:pt idx="15">
                  <c:v>0.95465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6-4479-BC99-6C57CF9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782072"/>
        <c:axId val="875782728"/>
      </c:barChart>
      <c:catAx>
        <c:axId val="8757820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5782728"/>
        <c:crosses val="autoZero"/>
        <c:auto val="1"/>
        <c:lblAlgn val="ctr"/>
        <c:lblOffset val="100"/>
        <c:noMultiLvlLbl val="0"/>
      </c:catAx>
      <c:valAx>
        <c:axId val="875782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57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20</xdr:row>
      <xdr:rowOff>4762</xdr:rowOff>
    </xdr:from>
    <xdr:to>
      <xdr:col>11</xdr:col>
      <xdr:colOff>509587</xdr:colOff>
      <xdr:row>35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44728-D1F2-4689-AABA-2BC8DBCAE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36</xdr:row>
      <xdr:rowOff>23812</xdr:rowOff>
    </xdr:from>
    <xdr:to>
      <xdr:col>11</xdr:col>
      <xdr:colOff>495300</xdr:colOff>
      <xdr:row>51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CBE0A-94E7-45E8-B1D0-5D307CA5C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676275</xdr:colOff>
      <xdr:row>19</xdr:row>
      <xdr:rowOff>176212</xdr:rowOff>
    </xdr:from>
    <xdr:to>
      <xdr:col>19</xdr:col>
      <xdr:colOff>447675</xdr:colOff>
      <xdr:row>35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AF142-5E1C-415E-914F-79D97384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35</xdr:row>
      <xdr:rowOff>176212</xdr:rowOff>
    </xdr:from>
    <xdr:to>
      <xdr:col>19</xdr:col>
      <xdr:colOff>476250</xdr:colOff>
      <xdr:row>51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7F8BB-679F-48CF-B107-62056A8E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19</xdr:row>
      <xdr:rowOff>128587</xdr:rowOff>
    </xdr:from>
    <xdr:to>
      <xdr:col>12</xdr:col>
      <xdr:colOff>642937</xdr:colOff>
      <xdr:row>34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FCABB-C798-4A12-A5DC-6FD298FE7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35</xdr:row>
      <xdr:rowOff>80962</xdr:rowOff>
    </xdr:from>
    <xdr:to>
      <xdr:col>12</xdr:col>
      <xdr:colOff>619125</xdr:colOff>
      <xdr:row>50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4227F-D346-47C7-AA05-F8A3A43F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19</xdr:row>
      <xdr:rowOff>138112</xdr:rowOff>
    </xdr:from>
    <xdr:to>
      <xdr:col>19</xdr:col>
      <xdr:colOff>647700</xdr:colOff>
      <xdr:row>34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F6082-9317-4A77-9195-6DCA556FB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35</xdr:row>
      <xdr:rowOff>147637</xdr:rowOff>
    </xdr:from>
    <xdr:to>
      <xdr:col>19</xdr:col>
      <xdr:colOff>628650</xdr:colOff>
      <xdr:row>50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8E992-1C6C-4258-BF8F-241649A58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20</xdr:row>
      <xdr:rowOff>52387</xdr:rowOff>
    </xdr:from>
    <xdr:to>
      <xdr:col>27</xdr:col>
      <xdr:colOff>457200</xdr:colOff>
      <xdr:row>35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426D1-3F5D-4D29-B28B-CE33E954F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676275</xdr:colOff>
      <xdr:row>36</xdr:row>
      <xdr:rowOff>14287</xdr:rowOff>
    </xdr:from>
    <xdr:to>
      <xdr:col>27</xdr:col>
      <xdr:colOff>447675</xdr:colOff>
      <xdr:row>51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5053E4-48B2-4DBE-8957-8D82904D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16</xdr:row>
      <xdr:rowOff>119062</xdr:rowOff>
    </xdr:from>
    <xdr:to>
      <xdr:col>8</xdr:col>
      <xdr:colOff>404812</xdr:colOff>
      <xdr:row>31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510AA-ABD8-4AE2-93C2-ADCD4FFA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16</xdr:row>
      <xdr:rowOff>23812</xdr:rowOff>
    </xdr:from>
    <xdr:to>
      <xdr:col>15</xdr:col>
      <xdr:colOff>361950</xdr:colOff>
      <xdr:row>31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E70AED-002A-45C6-9ACA-E96541F9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66675</xdr:colOff>
      <xdr:row>16</xdr:row>
      <xdr:rowOff>33337</xdr:rowOff>
    </xdr:from>
    <xdr:to>
      <xdr:col>22</xdr:col>
      <xdr:colOff>523875</xdr:colOff>
      <xdr:row>31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025ABC-2EC4-4570-BFF1-1B50DB709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16</xdr:row>
      <xdr:rowOff>119062</xdr:rowOff>
    </xdr:from>
    <xdr:to>
      <xdr:col>8</xdr:col>
      <xdr:colOff>404812</xdr:colOff>
      <xdr:row>31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FD41A-0B43-46D9-AC28-9D18A798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16</xdr:row>
      <xdr:rowOff>23812</xdr:rowOff>
    </xdr:from>
    <xdr:to>
      <xdr:col>15</xdr:col>
      <xdr:colOff>361950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7015C-3F7E-40BB-AE16-368587B79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66675</xdr:colOff>
      <xdr:row>16</xdr:row>
      <xdr:rowOff>33337</xdr:rowOff>
    </xdr:from>
    <xdr:to>
      <xdr:col>22</xdr:col>
      <xdr:colOff>523875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DA83A-F0E0-4D1A-9E5F-89EBBD05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6269-3030-4528-9946-FFE0F4ACC6A9}">
  <dimension ref="A1:AB19"/>
  <sheetViews>
    <sheetView topLeftCell="L1" workbookViewId="0">
      <selection activeCell="W19" activeCellId="1" sqref="Z19 W19"/>
    </sheetView>
  </sheetViews>
  <sheetFormatPr defaultRowHeight="14.25" x14ac:dyDescent="0.2"/>
  <cols>
    <col min="1" max="1" width="9" style="2"/>
    <col min="2" max="2" width="7.375" style="2" bestFit="1" customWidth="1"/>
    <col min="3" max="3" width="0" style="2" hidden="1" customWidth="1"/>
    <col min="4" max="4" width="9" style="2"/>
  </cols>
  <sheetData>
    <row r="1" spans="1:28" ht="15" x14ac:dyDescent="0.25">
      <c r="A1" s="3" t="s">
        <v>3</v>
      </c>
      <c r="B1" s="1" t="s">
        <v>1</v>
      </c>
      <c r="C1" s="1" t="s">
        <v>0</v>
      </c>
      <c r="D1" s="4" t="s">
        <v>2</v>
      </c>
      <c r="E1" s="2"/>
      <c r="F1" s="15" t="s">
        <v>9</v>
      </c>
      <c r="G1" s="15"/>
      <c r="H1" s="15"/>
      <c r="I1" s="15"/>
      <c r="J1" s="15"/>
      <c r="K1" s="15"/>
      <c r="L1" s="15"/>
      <c r="M1" s="2"/>
      <c r="N1" s="15" t="s">
        <v>11</v>
      </c>
      <c r="O1" s="15"/>
      <c r="P1" s="15"/>
      <c r="Q1" s="15"/>
      <c r="R1" s="15"/>
      <c r="S1" s="15"/>
      <c r="T1" s="15"/>
      <c r="V1" s="15" t="s">
        <v>12</v>
      </c>
      <c r="W1" s="15"/>
      <c r="X1" s="15"/>
      <c r="Y1" s="15"/>
      <c r="Z1" s="15"/>
      <c r="AA1" s="15"/>
      <c r="AB1" s="15"/>
    </row>
    <row r="2" spans="1:28" x14ac:dyDescent="0.2">
      <c r="A2" s="2">
        <v>1</v>
      </c>
      <c r="B2" s="2">
        <v>14</v>
      </c>
      <c r="C2" s="2">
        <v>8.0403299999999997E-2</v>
      </c>
      <c r="D2" s="2">
        <v>13</v>
      </c>
      <c r="E2" s="2"/>
      <c r="F2" s="5" t="s">
        <v>3</v>
      </c>
      <c r="G2" s="6" t="s">
        <v>4</v>
      </c>
      <c r="H2" s="6"/>
      <c r="I2" s="6"/>
      <c r="J2" s="7" t="s">
        <v>5</v>
      </c>
      <c r="K2" s="7"/>
      <c r="L2" s="7"/>
      <c r="M2" s="2"/>
      <c r="N2" s="5" t="s">
        <v>3</v>
      </c>
      <c r="O2" s="6" t="s">
        <v>4</v>
      </c>
      <c r="P2" s="6"/>
      <c r="Q2" s="6"/>
      <c r="R2" s="7" t="s">
        <v>5</v>
      </c>
      <c r="S2" s="7"/>
      <c r="T2" s="7"/>
      <c r="V2" s="5" t="s">
        <v>3</v>
      </c>
      <c r="W2" s="6" t="s">
        <v>4</v>
      </c>
      <c r="X2" s="6"/>
      <c r="Y2" s="6"/>
      <c r="Z2" s="7" t="s">
        <v>5</v>
      </c>
      <c r="AA2" s="7"/>
      <c r="AB2" s="7"/>
    </row>
    <row r="3" spans="1:28" x14ac:dyDescent="0.2">
      <c r="A3" s="2">
        <v>2</v>
      </c>
      <c r="B3" s="2">
        <v>11</v>
      </c>
      <c r="C3" s="2">
        <v>7.9332529999999998E-2</v>
      </c>
      <c r="D3" s="2">
        <v>15</v>
      </c>
      <c r="E3" s="2"/>
      <c r="F3" s="5"/>
      <c r="G3" s="1" t="s">
        <v>6</v>
      </c>
      <c r="H3" s="4" t="s">
        <v>7</v>
      </c>
      <c r="I3" s="12" t="s">
        <v>10</v>
      </c>
      <c r="J3" s="1" t="s">
        <v>6</v>
      </c>
      <c r="K3" s="4" t="s">
        <v>7</v>
      </c>
      <c r="L3" s="12" t="s">
        <v>10</v>
      </c>
      <c r="M3" s="2"/>
      <c r="N3" s="5"/>
      <c r="O3" s="1" t="s">
        <v>6</v>
      </c>
      <c r="P3" s="4" t="s">
        <v>7</v>
      </c>
      <c r="Q3" s="12" t="s">
        <v>10</v>
      </c>
      <c r="R3" s="1" t="s">
        <v>6</v>
      </c>
      <c r="S3" s="4" t="s">
        <v>7</v>
      </c>
      <c r="T3" s="12" t="s">
        <v>10</v>
      </c>
      <c r="V3" s="5"/>
      <c r="W3" s="1" t="s">
        <v>6</v>
      </c>
      <c r="X3" s="4" t="s">
        <v>7</v>
      </c>
      <c r="Y3" s="12" t="s">
        <v>10</v>
      </c>
      <c r="Z3" s="1" t="s">
        <v>6</v>
      </c>
      <c r="AA3" s="4" t="s">
        <v>7</v>
      </c>
      <c r="AB3" s="12" t="s">
        <v>10</v>
      </c>
    </row>
    <row r="4" spans="1:28" x14ac:dyDescent="0.2">
      <c r="A4" s="2">
        <v>3</v>
      </c>
      <c r="B4" s="2">
        <v>7</v>
      </c>
      <c r="C4" s="2">
        <v>7.0316020000000007E-2</v>
      </c>
      <c r="D4" s="2">
        <v>8</v>
      </c>
      <c r="F4" s="2">
        <v>1</v>
      </c>
      <c r="G4" s="10">
        <v>0.67284999999999995</v>
      </c>
      <c r="H4" s="10">
        <v>0.57889999999999997</v>
      </c>
      <c r="I4" s="2" t="b">
        <f>H4&gt;=G4</f>
        <v>0</v>
      </c>
      <c r="J4" s="10">
        <v>0.66529543034263405</v>
      </c>
      <c r="K4" s="10">
        <v>0.57015208658632299</v>
      </c>
      <c r="L4" t="b">
        <f>K4&gt;=J4</f>
        <v>0</v>
      </c>
      <c r="N4" s="2">
        <v>1</v>
      </c>
      <c r="O4" s="10">
        <v>0.63884999999999903</v>
      </c>
      <c r="P4" s="10">
        <v>0.54654999999999998</v>
      </c>
      <c r="Q4" s="2" t="b">
        <f>P4&gt;=O4</f>
        <v>0</v>
      </c>
      <c r="R4" s="10">
        <v>0.62615858380613099</v>
      </c>
      <c r="S4" s="10">
        <v>0.54081711789736797</v>
      </c>
      <c r="T4" t="b">
        <f>S4&gt;=R4</f>
        <v>0</v>
      </c>
      <c r="V4" s="2">
        <v>1</v>
      </c>
      <c r="W4">
        <v>0.67284999999999995</v>
      </c>
      <c r="X4" s="2">
        <v>0.57894999999999996</v>
      </c>
      <c r="Y4" s="2" t="b">
        <f>X4&gt;=W4</f>
        <v>0</v>
      </c>
      <c r="Z4">
        <v>0.66529543034263405</v>
      </c>
      <c r="AA4" s="2">
        <v>0.57015203628810496</v>
      </c>
      <c r="AB4" s="2" t="b">
        <f>AA4&gt;=Z4</f>
        <v>0</v>
      </c>
    </row>
    <row r="5" spans="1:28" x14ac:dyDescent="0.2">
      <c r="A5" s="2">
        <v>4</v>
      </c>
      <c r="B5" s="2">
        <v>12</v>
      </c>
      <c r="C5" s="2">
        <v>6.2957410000000005E-2</v>
      </c>
      <c r="D5" s="2">
        <v>9</v>
      </c>
      <c r="F5" s="2">
        <v>2</v>
      </c>
      <c r="G5" s="10">
        <v>0.68629999999999902</v>
      </c>
      <c r="H5" s="10">
        <v>0.64854999999999996</v>
      </c>
      <c r="I5" s="2" t="b">
        <f t="shared" ref="I5:I19" si="0">H5&gt;=G5</f>
        <v>0</v>
      </c>
      <c r="J5" s="10">
        <v>0.67283962556957</v>
      </c>
      <c r="K5" s="10">
        <v>0.64535336792939302</v>
      </c>
      <c r="L5" t="b">
        <f t="shared" ref="L5:L19" si="1">K5&gt;=J5</f>
        <v>0</v>
      </c>
      <c r="N5" s="2">
        <v>2</v>
      </c>
      <c r="O5" s="10">
        <v>0.63014999999999999</v>
      </c>
      <c r="P5" s="10">
        <v>0.59260000000000002</v>
      </c>
      <c r="Q5" s="2" t="b">
        <f>P5&gt;=O5</f>
        <v>0</v>
      </c>
      <c r="R5" s="10">
        <v>0.62599803312549396</v>
      </c>
      <c r="S5" s="10">
        <v>0.59001240124993004</v>
      </c>
      <c r="T5" t="b">
        <f t="shared" ref="T5:T19" si="2">S5&gt;=R5</f>
        <v>0</v>
      </c>
      <c r="V5" s="2">
        <v>2</v>
      </c>
      <c r="W5">
        <v>0.68620000000000003</v>
      </c>
      <c r="X5" s="2">
        <v>0.63470000000000004</v>
      </c>
      <c r="Y5" s="2" t="b">
        <f t="shared" ref="Y5:Y19" si="3">X5&gt;=W5</f>
        <v>0</v>
      </c>
      <c r="Z5">
        <v>0.67203271407683496</v>
      </c>
      <c r="AA5" s="2">
        <v>0.62504464491840594</v>
      </c>
      <c r="AB5" s="2" t="b">
        <f t="shared" ref="AB5:AB19" si="4">AA5&gt;=Z5</f>
        <v>0</v>
      </c>
    </row>
    <row r="6" spans="1:28" x14ac:dyDescent="0.2">
      <c r="A6" s="2">
        <v>5</v>
      </c>
      <c r="B6" s="2">
        <v>10</v>
      </c>
      <c r="C6" s="2">
        <v>2.767468E-2</v>
      </c>
      <c r="D6" s="2">
        <v>5</v>
      </c>
      <c r="F6" s="2">
        <v>3</v>
      </c>
      <c r="G6" s="10">
        <v>0.72059999999999902</v>
      </c>
      <c r="H6" s="10">
        <v>0.76165000000000005</v>
      </c>
      <c r="I6" s="2" t="b">
        <f>H6&gt;=G6</f>
        <v>1</v>
      </c>
      <c r="J6" s="10">
        <v>0.71033425481539803</v>
      </c>
      <c r="K6" s="10">
        <v>0.75906394540873501</v>
      </c>
      <c r="L6" t="b">
        <f t="shared" si="1"/>
        <v>1</v>
      </c>
      <c r="N6" s="2">
        <v>3</v>
      </c>
      <c r="O6" s="10">
        <v>0.68874999999999997</v>
      </c>
      <c r="P6" s="10">
        <v>0.72860000000000003</v>
      </c>
      <c r="Q6" s="2" t="b">
        <f t="shared" ref="Q6:Q19" si="5">P6&gt;=O6</f>
        <v>1</v>
      </c>
      <c r="R6" s="10">
        <v>0.683366618902158</v>
      </c>
      <c r="S6" s="10">
        <v>0.72569315583113803</v>
      </c>
      <c r="T6" t="b">
        <f t="shared" si="2"/>
        <v>1</v>
      </c>
      <c r="V6" s="2">
        <v>3</v>
      </c>
      <c r="W6">
        <v>0.71084999999999998</v>
      </c>
      <c r="X6" s="2">
        <v>0.69930000000000003</v>
      </c>
      <c r="Y6" s="2" t="b">
        <f t="shared" si="3"/>
        <v>0</v>
      </c>
      <c r="Z6">
        <v>0.69753905806282501</v>
      </c>
      <c r="AA6" s="2">
        <v>0.69169932009979096</v>
      </c>
      <c r="AB6" s="2" t="b">
        <f t="shared" si="4"/>
        <v>0</v>
      </c>
    </row>
    <row r="7" spans="1:28" x14ac:dyDescent="0.2">
      <c r="A7" s="2">
        <v>6</v>
      </c>
      <c r="B7" s="2">
        <v>6</v>
      </c>
      <c r="C7" s="2">
        <v>2.612834E-2</v>
      </c>
      <c r="D7" s="2">
        <v>10</v>
      </c>
      <c r="F7" s="2">
        <v>4</v>
      </c>
      <c r="G7" s="10">
        <v>0.77344999999999997</v>
      </c>
      <c r="H7" s="10">
        <v>0.86555000000000004</v>
      </c>
      <c r="I7" s="2" t="b">
        <f t="shared" si="0"/>
        <v>1</v>
      </c>
      <c r="J7" s="10">
        <v>0.77210656717035198</v>
      </c>
      <c r="K7" s="10">
        <v>0.86352270344888105</v>
      </c>
      <c r="L7" t="b">
        <f t="shared" si="1"/>
        <v>1</v>
      </c>
      <c r="N7" s="2">
        <v>4</v>
      </c>
      <c r="O7" s="10">
        <v>0.76590000000000003</v>
      </c>
      <c r="P7" s="10">
        <v>0.86204999999999998</v>
      </c>
      <c r="Q7" s="2" t="b">
        <f t="shared" si="5"/>
        <v>1</v>
      </c>
      <c r="R7" s="10">
        <v>0.76380594244551403</v>
      </c>
      <c r="S7" s="10">
        <v>0.861038469734134</v>
      </c>
      <c r="T7" t="b">
        <f t="shared" si="2"/>
        <v>1</v>
      </c>
      <c r="V7" s="2">
        <v>4</v>
      </c>
      <c r="W7">
        <v>0.73880000000000001</v>
      </c>
      <c r="X7" s="2">
        <v>0.77375000000000005</v>
      </c>
      <c r="Y7" s="2" t="b">
        <f t="shared" si="3"/>
        <v>1</v>
      </c>
      <c r="Z7">
        <v>0.73052949564670699</v>
      </c>
      <c r="AA7" s="2">
        <v>0.76949398775146405</v>
      </c>
      <c r="AB7" s="2" t="b">
        <f t="shared" si="4"/>
        <v>1</v>
      </c>
    </row>
    <row r="8" spans="1:28" x14ac:dyDescent="0.2">
      <c r="A8" s="2">
        <v>7</v>
      </c>
      <c r="B8" s="2">
        <v>9</v>
      </c>
      <c r="C8" s="2">
        <v>2.2622159999999999E-2</v>
      </c>
      <c r="D8" s="2">
        <v>3</v>
      </c>
      <c r="F8" s="2">
        <v>5</v>
      </c>
      <c r="G8" s="10">
        <v>0.84184999999999999</v>
      </c>
      <c r="H8" s="10">
        <v>0.86929999999999996</v>
      </c>
      <c r="I8" s="2" t="b">
        <f t="shared" si="0"/>
        <v>1</v>
      </c>
      <c r="J8" s="10">
        <v>0.83803472793202405</v>
      </c>
      <c r="K8" s="10">
        <v>0.86750251449262095</v>
      </c>
      <c r="L8" t="b">
        <f t="shared" si="1"/>
        <v>1</v>
      </c>
      <c r="N8" s="2">
        <v>5</v>
      </c>
      <c r="O8" s="10">
        <v>0.84219999999999895</v>
      </c>
      <c r="P8" s="10">
        <v>0.87280000000000002</v>
      </c>
      <c r="Q8" s="2" t="b">
        <f t="shared" si="5"/>
        <v>1</v>
      </c>
      <c r="R8" s="10">
        <v>0.84068739174931495</v>
      </c>
      <c r="S8" s="10">
        <v>0.87143209122089005</v>
      </c>
      <c r="T8" t="b">
        <f t="shared" si="2"/>
        <v>1</v>
      </c>
      <c r="V8" s="2">
        <v>5</v>
      </c>
      <c r="W8">
        <v>0.77564999999999995</v>
      </c>
      <c r="X8" s="2">
        <v>0.77500000000000002</v>
      </c>
      <c r="Y8" s="2" t="b">
        <f t="shared" si="3"/>
        <v>0</v>
      </c>
      <c r="Z8">
        <v>0.76961229558077904</v>
      </c>
      <c r="AA8" s="2">
        <v>0.77067388449269902</v>
      </c>
      <c r="AB8" s="2" t="b">
        <f t="shared" si="4"/>
        <v>1</v>
      </c>
    </row>
    <row r="9" spans="1:28" x14ac:dyDescent="0.2">
      <c r="A9" s="2">
        <v>8</v>
      </c>
      <c r="B9" s="2">
        <v>16</v>
      </c>
      <c r="C9" s="2">
        <v>1.6691629999999999E-2</v>
      </c>
      <c r="D9" s="2">
        <v>6</v>
      </c>
      <c r="F9" s="2">
        <v>6</v>
      </c>
      <c r="G9" s="10">
        <v>0.86019999999999996</v>
      </c>
      <c r="H9" s="10">
        <v>0.89329999999999998</v>
      </c>
      <c r="I9" s="2" t="b">
        <f t="shared" si="0"/>
        <v>1</v>
      </c>
      <c r="J9" s="10">
        <v>0.85765510871150596</v>
      </c>
      <c r="K9" s="10">
        <v>0.89235064183764801</v>
      </c>
      <c r="L9" t="b">
        <f t="shared" si="1"/>
        <v>1</v>
      </c>
      <c r="N9" s="2">
        <v>6</v>
      </c>
      <c r="O9" s="10">
        <v>0.86764999999999903</v>
      </c>
      <c r="P9" s="10">
        <v>0.90489999999999904</v>
      </c>
      <c r="Q9" s="2" t="b">
        <f t="shared" si="5"/>
        <v>1</v>
      </c>
      <c r="R9" s="10">
        <v>0.86605680341308799</v>
      </c>
      <c r="S9" s="10">
        <v>0.90381271197377</v>
      </c>
      <c r="T9" t="b">
        <f t="shared" si="2"/>
        <v>1</v>
      </c>
      <c r="V9" s="2">
        <v>6</v>
      </c>
      <c r="W9">
        <v>0.78674999999999895</v>
      </c>
      <c r="X9" s="2">
        <v>0.77105000000000001</v>
      </c>
      <c r="Y9" s="2" t="b">
        <f t="shared" si="3"/>
        <v>0</v>
      </c>
      <c r="Z9">
        <v>0.78229443315685898</v>
      </c>
      <c r="AA9" s="2">
        <v>0.766443962322928</v>
      </c>
      <c r="AB9" s="2" t="b">
        <f t="shared" si="4"/>
        <v>0</v>
      </c>
    </row>
    <row r="10" spans="1:28" x14ac:dyDescent="0.2">
      <c r="A10" s="2">
        <v>9</v>
      </c>
      <c r="B10" s="2">
        <v>13</v>
      </c>
      <c r="C10" s="2">
        <v>1.5625409999999999E-2</v>
      </c>
      <c r="D10" s="2">
        <v>11</v>
      </c>
      <c r="F10" s="2">
        <v>7</v>
      </c>
      <c r="G10" s="10">
        <v>0.89</v>
      </c>
      <c r="H10" s="10">
        <v>0.88990000000000002</v>
      </c>
      <c r="I10" s="2" t="b">
        <f t="shared" si="0"/>
        <v>0</v>
      </c>
      <c r="J10" s="10">
        <v>0.88940807841968395</v>
      </c>
      <c r="K10" s="10">
        <v>0.88910776622514398</v>
      </c>
      <c r="L10" t="b">
        <f t="shared" si="1"/>
        <v>0</v>
      </c>
      <c r="N10" s="2">
        <v>7</v>
      </c>
      <c r="O10" s="10">
        <v>0.91099999999999903</v>
      </c>
      <c r="P10" s="10">
        <v>0.91059999999999997</v>
      </c>
      <c r="Q10" s="2" t="b">
        <f t="shared" si="5"/>
        <v>0</v>
      </c>
      <c r="R10" s="10">
        <v>0.91024578586142202</v>
      </c>
      <c r="S10" s="10">
        <v>0.909447008656184</v>
      </c>
      <c r="T10" t="b">
        <f t="shared" si="2"/>
        <v>0</v>
      </c>
      <c r="V10" s="2">
        <v>7</v>
      </c>
      <c r="W10">
        <v>0.818549999999999</v>
      </c>
      <c r="X10" s="2">
        <v>0.76315</v>
      </c>
      <c r="Y10" s="2" t="b">
        <f t="shared" si="3"/>
        <v>0</v>
      </c>
      <c r="Z10">
        <v>0.81447771109921396</v>
      </c>
      <c r="AA10" s="2">
        <v>0.75788586076887798</v>
      </c>
      <c r="AB10" s="2" t="b">
        <f t="shared" si="4"/>
        <v>0</v>
      </c>
    </row>
    <row r="11" spans="1:28" x14ac:dyDescent="0.2">
      <c r="A11" s="2">
        <v>10</v>
      </c>
      <c r="B11" s="2">
        <v>3</v>
      </c>
      <c r="C11" s="2">
        <v>1.490114E-2</v>
      </c>
      <c r="D11" s="2">
        <v>12</v>
      </c>
      <c r="F11" s="2">
        <v>8</v>
      </c>
      <c r="G11" s="10">
        <v>0.90129999999999999</v>
      </c>
      <c r="H11" s="10">
        <v>0.91049999999999998</v>
      </c>
      <c r="I11" s="2" t="b">
        <f t="shared" si="0"/>
        <v>1</v>
      </c>
      <c r="J11" s="10">
        <v>0.90124390324028003</v>
      </c>
      <c r="K11" s="10">
        <v>0.90985460279757602</v>
      </c>
      <c r="L11" t="b">
        <f t="shared" si="1"/>
        <v>1</v>
      </c>
      <c r="N11" s="2">
        <v>8</v>
      </c>
      <c r="O11" s="10">
        <v>0.93219999999999903</v>
      </c>
      <c r="P11" s="10">
        <v>0.93310000000000004</v>
      </c>
      <c r="Q11" s="2" t="b">
        <f t="shared" si="5"/>
        <v>1</v>
      </c>
      <c r="R11" s="10">
        <v>0.93183717156625601</v>
      </c>
      <c r="S11" s="10">
        <v>0.93217629995246898</v>
      </c>
      <c r="T11" t="b">
        <f t="shared" si="2"/>
        <v>1</v>
      </c>
      <c r="V11" s="2">
        <v>8</v>
      </c>
      <c r="W11">
        <v>0.82879999999999998</v>
      </c>
      <c r="X11" s="2">
        <v>0.78939999999999999</v>
      </c>
      <c r="Y11" s="2" t="b">
        <f t="shared" si="3"/>
        <v>0</v>
      </c>
      <c r="Z11">
        <v>0.82472812628921499</v>
      </c>
      <c r="AA11" s="2">
        <v>0.78564954553903299</v>
      </c>
      <c r="AB11" s="2" t="b">
        <f t="shared" si="4"/>
        <v>0</v>
      </c>
    </row>
    <row r="12" spans="1:28" x14ac:dyDescent="0.2">
      <c r="A12" s="2">
        <v>11</v>
      </c>
      <c r="B12" s="2">
        <v>8</v>
      </c>
      <c r="C12" s="2">
        <v>1.3532600000000001E-2</v>
      </c>
      <c r="D12" s="2">
        <v>16</v>
      </c>
      <c r="F12" s="2">
        <v>9</v>
      </c>
      <c r="G12" s="10">
        <v>0.92344999999999899</v>
      </c>
      <c r="H12" s="10">
        <v>0.92535000000000001</v>
      </c>
      <c r="I12" s="2" t="b">
        <f t="shared" si="0"/>
        <v>1</v>
      </c>
      <c r="J12" s="10">
        <v>0.92299982375488199</v>
      </c>
      <c r="K12" s="10">
        <v>0.92476606226670999</v>
      </c>
      <c r="L12" t="b">
        <f t="shared" si="1"/>
        <v>1</v>
      </c>
      <c r="N12" s="2">
        <v>9</v>
      </c>
      <c r="O12" s="10">
        <v>0.95914999999999995</v>
      </c>
      <c r="P12" s="10">
        <v>0.95379999999999998</v>
      </c>
      <c r="Q12" s="2" t="b">
        <f t="shared" si="5"/>
        <v>0</v>
      </c>
      <c r="R12" s="10">
        <v>0.95857235147360498</v>
      </c>
      <c r="S12" s="10">
        <v>0.95307088199811896</v>
      </c>
      <c r="T12" t="b">
        <f t="shared" si="2"/>
        <v>0</v>
      </c>
      <c r="V12" s="2">
        <v>9</v>
      </c>
      <c r="W12">
        <v>0.85904999999999898</v>
      </c>
      <c r="X12" s="2">
        <v>0.83174999999999999</v>
      </c>
      <c r="Y12" s="2" t="b">
        <f t="shared" si="3"/>
        <v>0</v>
      </c>
      <c r="Z12">
        <v>0.85649297416284997</v>
      </c>
      <c r="AA12" s="2">
        <v>0.82848443255349002</v>
      </c>
      <c r="AB12" s="2" t="b">
        <f t="shared" si="4"/>
        <v>0</v>
      </c>
    </row>
    <row r="13" spans="1:28" x14ac:dyDescent="0.2">
      <c r="A13" s="2">
        <v>12</v>
      </c>
      <c r="B13" s="2">
        <v>1</v>
      </c>
      <c r="C13" s="2">
        <v>1.165037E-2</v>
      </c>
      <c r="D13" s="2">
        <v>1</v>
      </c>
      <c r="F13" s="2">
        <v>10</v>
      </c>
      <c r="G13" s="10">
        <v>0.91844999999999999</v>
      </c>
      <c r="H13" s="11">
        <v>0.93464999999999898</v>
      </c>
      <c r="I13" s="2" t="b">
        <f t="shared" si="0"/>
        <v>1</v>
      </c>
      <c r="J13" s="10">
        <v>0.91811272076130501</v>
      </c>
      <c r="K13" s="11">
        <v>0.93447837227605102</v>
      </c>
      <c r="L13" t="b">
        <f t="shared" si="1"/>
        <v>1</v>
      </c>
      <c r="N13" s="2">
        <v>10</v>
      </c>
      <c r="O13" s="10">
        <v>0.95645000000000002</v>
      </c>
      <c r="P13" s="10">
        <v>0.96619999999999995</v>
      </c>
      <c r="Q13" s="2" t="b">
        <f t="shared" si="5"/>
        <v>1</v>
      </c>
      <c r="R13" s="10">
        <v>0.95594625535357902</v>
      </c>
      <c r="S13" s="10">
        <v>0.96569857857203001</v>
      </c>
      <c r="T13" t="b">
        <f t="shared" si="2"/>
        <v>1</v>
      </c>
      <c r="V13" s="2">
        <v>10</v>
      </c>
      <c r="W13">
        <v>0.85540000000000005</v>
      </c>
      <c r="X13" s="2">
        <v>0.85265000000000002</v>
      </c>
      <c r="Y13" s="2" t="b">
        <f t="shared" si="3"/>
        <v>0</v>
      </c>
      <c r="Z13">
        <v>0.85292465436851295</v>
      </c>
      <c r="AA13" s="2">
        <v>0.85093962721703598</v>
      </c>
      <c r="AB13" s="2" t="b">
        <f t="shared" si="4"/>
        <v>0</v>
      </c>
    </row>
    <row r="14" spans="1:28" x14ac:dyDescent="0.2">
      <c r="A14" s="2">
        <v>13</v>
      </c>
      <c r="B14" s="2">
        <v>2</v>
      </c>
      <c r="C14" s="2">
        <v>6.1046199999999998E-3</v>
      </c>
      <c r="D14" s="2">
        <v>4</v>
      </c>
      <c r="F14" s="2">
        <v>11</v>
      </c>
      <c r="G14" s="10">
        <v>0.92989999999999995</v>
      </c>
      <c r="H14" s="10">
        <v>0.94115000000000004</v>
      </c>
      <c r="I14" s="2" t="b">
        <f t="shared" si="0"/>
        <v>1</v>
      </c>
      <c r="J14" s="10">
        <v>0.92963936179769202</v>
      </c>
      <c r="K14" s="10">
        <v>0.94064888160530402</v>
      </c>
      <c r="L14" t="b">
        <f t="shared" si="1"/>
        <v>1</v>
      </c>
      <c r="N14" s="2">
        <v>11</v>
      </c>
      <c r="O14" s="10">
        <v>0.97204999999999997</v>
      </c>
      <c r="P14" s="10">
        <v>0.97339999999999904</v>
      </c>
      <c r="Q14" s="2" t="b">
        <f t="shared" si="5"/>
        <v>1</v>
      </c>
      <c r="R14" s="10">
        <v>0.97179696228497703</v>
      </c>
      <c r="S14" s="10">
        <v>0.97315171577724102</v>
      </c>
      <c r="T14" t="b">
        <f t="shared" si="2"/>
        <v>1</v>
      </c>
      <c r="V14" s="2">
        <v>11</v>
      </c>
      <c r="W14">
        <v>0.86185</v>
      </c>
      <c r="X14" s="2">
        <v>0.863899999999999</v>
      </c>
      <c r="Y14" s="2" t="b">
        <f t="shared" si="3"/>
        <v>1</v>
      </c>
      <c r="Z14">
        <v>0.859267428999822</v>
      </c>
      <c r="AA14" s="2">
        <v>0.86232589467792597</v>
      </c>
      <c r="AB14" s="2" t="b">
        <f t="shared" si="4"/>
        <v>1</v>
      </c>
    </row>
    <row r="15" spans="1:28" x14ac:dyDescent="0.2">
      <c r="A15" s="2">
        <v>14</v>
      </c>
      <c r="B15" s="2">
        <v>15</v>
      </c>
      <c r="C15" s="2">
        <v>3.4272E-3</v>
      </c>
      <c r="D15" s="2">
        <v>7</v>
      </c>
      <c r="F15" s="2">
        <v>12</v>
      </c>
      <c r="G15" s="10">
        <v>0.92869999999999997</v>
      </c>
      <c r="H15" s="10">
        <v>0.94055</v>
      </c>
      <c r="I15" s="2" t="b">
        <f t="shared" si="0"/>
        <v>1</v>
      </c>
      <c r="J15" s="10">
        <v>0.928307327219561</v>
      </c>
      <c r="K15" s="10">
        <v>0.94012684704661398</v>
      </c>
      <c r="L15" t="b">
        <f t="shared" si="1"/>
        <v>1</v>
      </c>
      <c r="N15" s="2">
        <v>12</v>
      </c>
      <c r="O15" s="10">
        <v>0.972749999999999</v>
      </c>
      <c r="P15" s="10">
        <v>0.97575000000000001</v>
      </c>
      <c r="Q15" s="2" t="b">
        <f t="shared" si="5"/>
        <v>1</v>
      </c>
      <c r="R15" s="10">
        <v>0.97257098698496103</v>
      </c>
      <c r="S15" s="10">
        <v>0.97547458459895497</v>
      </c>
      <c r="T15" t="b">
        <f t="shared" si="2"/>
        <v>1</v>
      </c>
      <c r="V15" s="2">
        <v>12</v>
      </c>
      <c r="W15">
        <v>0.86299999999999899</v>
      </c>
      <c r="X15" s="2">
        <v>0.86509999999999998</v>
      </c>
      <c r="Y15" s="2" t="b">
        <f t="shared" si="3"/>
        <v>1</v>
      </c>
      <c r="Z15">
        <v>0.86058775557260903</v>
      </c>
      <c r="AA15" s="2">
        <v>0.86349680157511799</v>
      </c>
      <c r="AB15" s="2" t="b">
        <f t="shared" si="4"/>
        <v>1</v>
      </c>
    </row>
    <row r="16" spans="1:28" x14ac:dyDescent="0.2">
      <c r="A16" s="2">
        <v>15</v>
      </c>
      <c r="B16" s="2">
        <v>5</v>
      </c>
      <c r="C16" s="2">
        <v>2.1157099999999998E-3</v>
      </c>
      <c r="D16" s="2">
        <v>14</v>
      </c>
      <c r="F16" s="2">
        <v>13</v>
      </c>
      <c r="G16" s="10">
        <v>0.92709999999999904</v>
      </c>
      <c r="H16" s="10">
        <v>0.93859999999999999</v>
      </c>
      <c r="I16" s="2" t="b">
        <f t="shared" si="0"/>
        <v>1</v>
      </c>
      <c r="J16" s="10">
        <v>0.92674631369486105</v>
      </c>
      <c r="K16" s="10">
        <v>0.93816827188552598</v>
      </c>
      <c r="L16" t="b">
        <f t="shared" si="1"/>
        <v>1</v>
      </c>
      <c r="N16" s="2">
        <v>13</v>
      </c>
      <c r="O16" s="10">
        <v>0.97024999999999995</v>
      </c>
      <c r="P16" s="10">
        <v>0.97470000000000001</v>
      </c>
      <c r="Q16" s="2" t="b">
        <f t="shared" si="5"/>
        <v>1</v>
      </c>
      <c r="R16" s="10">
        <v>0.96999238603334204</v>
      </c>
      <c r="S16" s="10">
        <v>0.97435500547000298</v>
      </c>
      <c r="T16" s="2" t="b">
        <f t="shared" si="2"/>
        <v>1</v>
      </c>
      <c r="V16" s="2">
        <v>13</v>
      </c>
      <c r="W16">
        <v>0.86285000000000001</v>
      </c>
      <c r="X16" s="2">
        <v>0.86480000000000001</v>
      </c>
      <c r="Y16" s="2" t="b">
        <f t="shared" si="3"/>
        <v>1</v>
      </c>
      <c r="Z16">
        <v>0.86045785323019897</v>
      </c>
      <c r="AA16" s="2">
        <v>0.86319402026301995</v>
      </c>
      <c r="AB16" s="2" t="b">
        <f t="shared" si="4"/>
        <v>1</v>
      </c>
    </row>
    <row r="17" spans="1:28" x14ac:dyDescent="0.2">
      <c r="A17" s="2">
        <v>16</v>
      </c>
      <c r="B17" s="2">
        <v>4</v>
      </c>
      <c r="C17" s="2">
        <v>1.5221E-3</v>
      </c>
      <c r="D17" s="2">
        <v>2</v>
      </c>
      <c r="F17" s="2">
        <v>14</v>
      </c>
      <c r="G17" s="11">
        <v>0.93294999999999995</v>
      </c>
      <c r="H17" s="10">
        <v>0.93169999999999997</v>
      </c>
      <c r="I17" s="2" t="b">
        <f t="shared" si="0"/>
        <v>0</v>
      </c>
      <c r="J17" s="11">
        <v>0.93260962286693605</v>
      </c>
      <c r="K17" s="10">
        <v>0.93142628291808305</v>
      </c>
      <c r="L17" s="2" t="b">
        <f t="shared" si="1"/>
        <v>0</v>
      </c>
      <c r="N17" s="2">
        <v>14</v>
      </c>
      <c r="O17" s="11">
        <v>0.9788</v>
      </c>
      <c r="P17" s="10">
        <v>0.97594999999999898</v>
      </c>
      <c r="Q17" s="2" t="b">
        <f t="shared" si="5"/>
        <v>0</v>
      </c>
      <c r="R17" s="11">
        <v>0.97857428265358504</v>
      </c>
      <c r="S17" s="10">
        <v>0.97573226595485596</v>
      </c>
      <c r="T17" s="2" t="b">
        <f t="shared" si="2"/>
        <v>0</v>
      </c>
      <c r="V17" s="2">
        <v>14</v>
      </c>
      <c r="W17">
        <v>0.87134999999999996</v>
      </c>
      <c r="X17" s="2">
        <v>0.86764999999999903</v>
      </c>
      <c r="Y17" s="2" t="b">
        <f t="shared" si="3"/>
        <v>0</v>
      </c>
      <c r="Z17">
        <v>0.86961660842210198</v>
      </c>
      <c r="AA17" s="2">
        <v>0.86610113347436002</v>
      </c>
      <c r="AB17" s="2" t="b">
        <f t="shared" si="4"/>
        <v>0</v>
      </c>
    </row>
    <row r="18" spans="1:28" x14ac:dyDescent="0.2">
      <c r="F18" s="2">
        <v>15</v>
      </c>
      <c r="G18" s="10">
        <v>0.93320000000000003</v>
      </c>
      <c r="H18" s="10">
        <v>0.9355</v>
      </c>
      <c r="I18" s="2" t="b">
        <f t="shared" si="0"/>
        <v>1</v>
      </c>
      <c r="J18" s="10">
        <v>0.93286473049630603</v>
      </c>
      <c r="K18" s="10">
        <v>0.93511002096656803</v>
      </c>
      <c r="L18" t="b">
        <f t="shared" si="1"/>
        <v>1</v>
      </c>
      <c r="N18" s="2">
        <v>15</v>
      </c>
      <c r="O18" s="10">
        <v>0.97974999999999901</v>
      </c>
      <c r="P18" s="11">
        <v>0.97994999999999999</v>
      </c>
      <c r="Q18" s="2" t="b">
        <f t="shared" si="5"/>
        <v>1</v>
      </c>
      <c r="R18" s="10">
        <v>0.97951897702973401</v>
      </c>
      <c r="S18" s="11">
        <v>0.97975183616706796</v>
      </c>
      <c r="T18" t="b">
        <f t="shared" si="2"/>
        <v>1</v>
      </c>
      <c r="V18" s="2">
        <v>15</v>
      </c>
      <c r="W18">
        <v>0.87119999999999997</v>
      </c>
      <c r="X18" s="22">
        <v>0.87314999999999998</v>
      </c>
      <c r="Y18" s="2" t="b">
        <f t="shared" si="3"/>
        <v>1</v>
      </c>
      <c r="Z18">
        <v>0.86934920690404005</v>
      </c>
      <c r="AA18" s="22">
        <v>0.87129165676786302</v>
      </c>
      <c r="AB18" s="2" t="b">
        <f t="shared" si="4"/>
        <v>1</v>
      </c>
    </row>
    <row r="19" spans="1:28" x14ac:dyDescent="0.2">
      <c r="F19" s="2">
        <v>16</v>
      </c>
      <c r="G19" s="10">
        <v>0.93209999999999904</v>
      </c>
      <c r="H19" s="10">
        <v>0.93204999999999905</v>
      </c>
      <c r="I19" s="2" t="b">
        <f t="shared" si="0"/>
        <v>0</v>
      </c>
      <c r="J19" s="10">
        <v>0.93180830196508002</v>
      </c>
      <c r="K19" s="10">
        <v>0.93176448149133795</v>
      </c>
      <c r="L19" t="b">
        <f t="shared" si="1"/>
        <v>0</v>
      </c>
      <c r="N19" s="2">
        <v>16</v>
      </c>
      <c r="O19" s="10">
        <v>0.97855000000000003</v>
      </c>
      <c r="P19" s="10">
        <v>0.97799999999999998</v>
      </c>
      <c r="Q19" s="2" t="b">
        <f t="shared" si="5"/>
        <v>0</v>
      </c>
      <c r="R19" s="10">
        <v>0.97829964478834597</v>
      </c>
      <c r="S19" s="10">
        <v>0.97774889301247403</v>
      </c>
      <c r="T19" t="b">
        <f t="shared" si="2"/>
        <v>0</v>
      </c>
      <c r="V19" s="2">
        <v>16</v>
      </c>
      <c r="W19" s="17">
        <v>0.87239999999999995</v>
      </c>
      <c r="X19" s="2">
        <v>0.87239999999999995</v>
      </c>
      <c r="Y19" s="2" t="b">
        <f t="shared" si="3"/>
        <v>1</v>
      </c>
      <c r="Z19" s="17">
        <v>0.87055355561107395</v>
      </c>
      <c r="AA19" s="2">
        <v>0.87055355561107395</v>
      </c>
      <c r="AB19" s="2" t="b">
        <f t="shared" si="4"/>
        <v>1</v>
      </c>
    </row>
  </sheetData>
  <sortState xmlns:xlrd2="http://schemas.microsoft.com/office/spreadsheetml/2017/richdata2" ref="F2:G18">
    <sortCondition ref="G2:G18"/>
  </sortState>
  <mergeCells count="12">
    <mergeCell ref="J2:L2"/>
    <mergeCell ref="N1:T1"/>
    <mergeCell ref="N2:N3"/>
    <mergeCell ref="O2:Q2"/>
    <mergeCell ref="R2:T2"/>
    <mergeCell ref="V1:AB1"/>
    <mergeCell ref="V2:V3"/>
    <mergeCell ref="W2:Y2"/>
    <mergeCell ref="Z2:AB2"/>
    <mergeCell ref="F2:F3"/>
    <mergeCell ref="F1:L1"/>
    <mergeCell ref="G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A0F3-CDFA-44A5-8D9B-278D2EF51524}">
  <dimension ref="A1:AJ24"/>
  <sheetViews>
    <sheetView topLeftCell="S1" workbookViewId="0">
      <selection activeCell="AH31" sqref="AH31"/>
    </sheetView>
  </sheetViews>
  <sheetFormatPr defaultRowHeight="14.25" x14ac:dyDescent="0.2"/>
  <cols>
    <col min="1" max="1" width="9" style="2"/>
    <col min="2" max="2" width="7.375" style="2" bestFit="1" customWidth="1"/>
    <col min="3" max="3" width="0" style="2" hidden="1" customWidth="1"/>
    <col min="4" max="4" width="9" style="2"/>
    <col min="6" max="18" width="9" style="2"/>
  </cols>
  <sheetData>
    <row r="1" spans="1:36" ht="15" x14ac:dyDescent="0.25">
      <c r="A1" s="3" t="s">
        <v>3</v>
      </c>
      <c r="B1" s="1" t="s">
        <v>1</v>
      </c>
      <c r="C1" s="1" t="s">
        <v>0</v>
      </c>
      <c r="D1" s="4" t="s">
        <v>2</v>
      </c>
      <c r="F1" s="15" t="s">
        <v>8</v>
      </c>
      <c r="G1" s="15"/>
      <c r="H1" s="15"/>
      <c r="I1" s="15"/>
      <c r="J1" s="15"/>
      <c r="K1" s="15"/>
      <c r="L1" s="15"/>
      <c r="N1" s="15" t="s">
        <v>9</v>
      </c>
      <c r="O1" s="15"/>
      <c r="P1" s="15"/>
      <c r="Q1" s="15"/>
      <c r="R1" s="15"/>
      <c r="S1" s="15"/>
      <c r="T1" s="15"/>
      <c r="V1" s="15" t="s">
        <v>11</v>
      </c>
      <c r="W1" s="15"/>
      <c r="X1" s="15"/>
      <c r="Y1" s="15"/>
      <c r="Z1" s="15"/>
      <c r="AA1" s="15"/>
      <c r="AB1" s="15"/>
      <c r="AD1" s="15" t="s">
        <v>12</v>
      </c>
      <c r="AE1" s="15"/>
      <c r="AF1" s="15"/>
      <c r="AG1" s="15"/>
      <c r="AH1" s="15"/>
      <c r="AI1" s="15"/>
      <c r="AJ1" s="15"/>
    </row>
    <row r="2" spans="1:36" x14ac:dyDescent="0.2">
      <c r="A2" s="2">
        <v>1</v>
      </c>
      <c r="B2" s="2">
        <v>14</v>
      </c>
      <c r="C2" s="2">
        <v>8.0403299999999997E-2</v>
      </c>
      <c r="D2" s="2">
        <v>13</v>
      </c>
      <c r="F2" s="5" t="s">
        <v>3</v>
      </c>
      <c r="G2" s="6" t="s">
        <v>4</v>
      </c>
      <c r="H2" s="6"/>
      <c r="I2" s="6"/>
      <c r="J2" s="7" t="s">
        <v>5</v>
      </c>
      <c r="K2" s="7"/>
      <c r="L2" s="7"/>
      <c r="N2" s="5" t="s">
        <v>3</v>
      </c>
      <c r="O2" s="6" t="s">
        <v>4</v>
      </c>
      <c r="P2" s="6"/>
      <c r="Q2" s="6"/>
      <c r="R2" s="7" t="s">
        <v>5</v>
      </c>
      <c r="S2" s="7"/>
      <c r="T2" s="7"/>
      <c r="V2" s="5" t="s">
        <v>3</v>
      </c>
      <c r="W2" s="6" t="s">
        <v>4</v>
      </c>
      <c r="X2" s="6"/>
      <c r="Y2" s="6"/>
      <c r="Z2" s="7" t="s">
        <v>5</v>
      </c>
      <c r="AA2" s="7"/>
      <c r="AB2" s="7"/>
      <c r="AD2" s="5" t="s">
        <v>3</v>
      </c>
      <c r="AE2" s="6" t="s">
        <v>4</v>
      </c>
      <c r="AF2" s="6"/>
      <c r="AG2" s="6"/>
      <c r="AH2" s="7" t="s">
        <v>5</v>
      </c>
      <c r="AI2" s="7"/>
      <c r="AJ2" s="7"/>
    </row>
    <row r="3" spans="1:36" x14ac:dyDescent="0.2">
      <c r="A3" s="2">
        <v>2</v>
      </c>
      <c r="B3" s="2">
        <v>11</v>
      </c>
      <c r="C3" s="2">
        <v>7.9332529999999998E-2</v>
      </c>
      <c r="D3" s="2">
        <v>15</v>
      </c>
      <c r="F3" s="5"/>
      <c r="G3" s="1" t="s">
        <v>6</v>
      </c>
      <c r="H3" s="4" t="s">
        <v>7</v>
      </c>
      <c r="I3" s="12" t="s">
        <v>10</v>
      </c>
      <c r="J3" s="1" t="s">
        <v>6</v>
      </c>
      <c r="K3" s="4" t="s">
        <v>7</v>
      </c>
      <c r="L3" s="12" t="s">
        <v>10</v>
      </c>
      <c r="N3" s="5"/>
      <c r="O3" s="1" t="s">
        <v>6</v>
      </c>
      <c r="P3" s="4" t="s">
        <v>7</v>
      </c>
      <c r="Q3" s="12" t="s">
        <v>10</v>
      </c>
      <c r="R3" s="1" t="s">
        <v>6</v>
      </c>
      <c r="S3" s="4" t="s">
        <v>7</v>
      </c>
      <c r="T3" s="12" t="s">
        <v>10</v>
      </c>
      <c r="V3" s="5"/>
      <c r="W3" s="1" t="s">
        <v>6</v>
      </c>
      <c r="X3" s="4" t="s">
        <v>7</v>
      </c>
      <c r="Y3" s="12" t="s">
        <v>10</v>
      </c>
      <c r="Z3" s="1" t="s">
        <v>6</v>
      </c>
      <c r="AA3" s="4" t="s">
        <v>7</v>
      </c>
      <c r="AB3" s="12" t="s">
        <v>10</v>
      </c>
      <c r="AD3" s="5"/>
      <c r="AE3" s="1" t="s">
        <v>6</v>
      </c>
      <c r="AF3" s="4" t="s">
        <v>7</v>
      </c>
      <c r="AG3" s="12" t="s">
        <v>10</v>
      </c>
      <c r="AH3" s="1" t="s">
        <v>6</v>
      </c>
      <c r="AI3" s="4" t="s">
        <v>7</v>
      </c>
      <c r="AJ3" s="12" t="s">
        <v>10</v>
      </c>
    </row>
    <row r="4" spans="1:36" x14ac:dyDescent="0.2">
      <c r="A4" s="2">
        <v>3</v>
      </c>
      <c r="B4" s="2">
        <v>7</v>
      </c>
      <c r="C4" s="2">
        <v>7.0316020000000007E-2</v>
      </c>
      <c r="D4" s="2">
        <v>8</v>
      </c>
      <c r="F4" s="2">
        <v>1</v>
      </c>
      <c r="G4" s="10">
        <v>0.16714999999999999</v>
      </c>
      <c r="H4" s="10">
        <v>0.17025000000000001</v>
      </c>
      <c r="I4" s="2" t="b">
        <f>H4&gt;=G4</f>
        <v>1</v>
      </c>
      <c r="J4" s="10">
        <v>0.56676889317220902</v>
      </c>
      <c r="K4" s="10">
        <v>0.56832971092586504</v>
      </c>
      <c r="L4" t="b">
        <f>K4&gt;=J4</f>
        <v>1</v>
      </c>
      <c r="N4" s="2">
        <v>1</v>
      </c>
      <c r="O4" s="10">
        <v>0.16655</v>
      </c>
      <c r="P4" s="10">
        <v>0.17155000000000001</v>
      </c>
      <c r="Q4" s="2" t="b">
        <f>P4&gt;=O4</f>
        <v>1</v>
      </c>
      <c r="R4" s="10">
        <v>0.56648651540655304</v>
      </c>
      <c r="S4" s="10">
        <v>0.56904017979108301</v>
      </c>
      <c r="T4" t="b">
        <f>S4&gt;=R4</f>
        <v>1</v>
      </c>
      <c r="V4" s="2">
        <v>1</v>
      </c>
      <c r="W4" s="10">
        <v>0.11125</v>
      </c>
      <c r="X4" s="10">
        <v>0.10065</v>
      </c>
      <c r="Y4" s="2" t="b">
        <f>X4&gt;=W4</f>
        <v>0</v>
      </c>
      <c r="Z4" s="10">
        <v>0.538122354936592</v>
      </c>
      <c r="AA4" s="10">
        <v>0.53243582288817504</v>
      </c>
      <c r="AB4" t="b">
        <f>AA4&gt;=Z4</f>
        <v>0</v>
      </c>
      <c r="AD4" s="2">
        <v>1</v>
      </c>
      <c r="AE4" s="10"/>
      <c r="AF4" s="10"/>
      <c r="AG4" s="2" t="b">
        <f>AF4&gt;=AE4</f>
        <v>1</v>
      </c>
      <c r="AH4" s="10"/>
      <c r="AI4" s="10"/>
      <c r="AJ4" t="b">
        <f>AI4&gt;=AH4</f>
        <v>1</v>
      </c>
    </row>
    <row r="5" spans="1:36" x14ac:dyDescent="0.2">
      <c r="A5" s="2">
        <v>4</v>
      </c>
      <c r="B5" s="2">
        <v>12</v>
      </c>
      <c r="C5" s="2">
        <v>6.2957410000000005E-2</v>
      </c>
      <c r="D5" s="2">
        <v>9</v>
      </c>
      <c r="F5" s="2">
        <v>2</v>
      </c>
      <c r="G5" s="10">
        <v>0.30309999999999998</v>
      </c>
      <c r="H5" s="10">
        <v>0.35870000000000002</v>
      </c>
      <c r="I5" s="2" t="b">
        <f t="shared" ref="I5:I19" si="0">H5&gt;=G5</f>
        <v>1</v>
      </c>
      <c r="J5" s="10">
        <v>0.63755343896607897</v>
      </c>
      <c r="K5" s="10">
        <v>0.66646969246684695</v>
      </c>
      <c r="L5" t="b">
        <f t="shared" ref="L5:L19" si="1">K5&gt;=J5</f>
        <v>1</v>
      </c>
      <c r="N5" s="2">
        <v>2</v>
      </c>
      <c r="O5" s="10">
        <v>0.30224999999999902</v>
      </c>
      <c r="P5" s="10">
        <v>0.35775000000000001</v>
      </c>
      <c r="Q5" s="2" t="b">
        <f t="shared" ref="Q5:Q19" si="2">P5&gt;=O5</f>
        <v>1</v>
      </c>
      <c r="R5" s="10">
        <v>0.63714035776879396</v>
      </c>
      <c r="S5" s="10">
        <v>0.66601965729707902</v>
      </c>
      <c r="T5" t="b">
        <f t="shared" ref="T5:T19" si="3">S5&gt;=R5</f>
        <v>1</v>
      </c>
      <c r="V5" s="2">
        <v>2</v>
      </c>
      <c r="W5" s="10">
        <v>0.23694999999999999</v>
      </c>
      <c r="X5" s="10">
        <v>0.28325</v>
      </c>
      <c r="Y5" s="2" t="b">
        <f>X5&gt;=W5</f>
        <v>1</v>
      </c>
      <c r="Z5" s="10">
        <v>0.60361030599214605</v>
      </c>
      <c r="AA5" s="10">
        <v>0.62730884407918197</v>
      </c>
      <c r="AB5" t="b">
        <f t="shared" ref="AB5:AB19" si="4">AA5&gt;=Z5</f>
        <v>1</v>
      </c>
      <c r="AD5" s="2">
        <v>2</v>
      </c>
      <c r="AE5" s="10"/>
      <c r="AF5" s="10"/>
      <c r="AG5" s="2" t="b">
        <f t="shared" ref="AG5:AG19" si="5">AF5&gt;=AE5</f>
        <v>1</v>
      </c>
      <c r="AH5" s="10"/>
      <c r="AI5" s="10"/>
      <c r="AJ5" t="b">
        <f t="shared" ref="AJ5:AJ19" si="6">AI5&gt;=AH5</f>
        <v>1</v>
      </c>
    </row>
    <row r="6" spans="1:36" x14ac:dyDescent="0.2">
      <c r="A6" s="2">
        <v>5</v>
      </c>
      <c r="B6" s="2">
        <v>10</v>
      </c>
      <c r="C6" s="2">
        <v>2.767468E-2</v>
      </c>
      <c r="D6" s="2">
        <v>5</v>
      </c>
      <c r="F6" s="2">
        <v>3</v>
      </c>
      <c r="G6" s="10">
        <v>0.3982</v>
      </c>
      <c r="H6" s="10">
        <v>0.56010000000000004</v>
      </c>
      <c r="I6" s="2" t="b">
        <f t="shared" si="0"/>
        <v>1</v>
      </c>
      <c r="J6" s="10">
        <v>0.68708787117325898</v>
      </c>
      <c r="K6" s="10">
        <v>0.77126670641428396</v>
      </c>
      <c r="L6" t="b">
        <f t="shared" si="1"/>
        <v>1</v>
      </c>
      <c r="N6" s="2">
        <v>3</v>
      </c>
      <c r="O6" s="10">
        <v>0.40039999999999998</v>
      </c>
      <c r="P6" s="10">
        <v>0.56120000000000003</v>
      </c>
      <c r="Q6" s="2" t="b">
        <f t="shared" si="2"/>
        <v>1</v>
      </c>
      <c r="R6" s="10">
        <v>0.68823215228961399</v>
      </c>
      <c r="S6" s="10">
        <v>0.77182952485159895</v>
      </c>
      <c r="T6" t="b">
        <f t="shared" si="3"/>
        <v>1</v>
      </c>
      <c r="V6" s="2">
        <v>3</v>
      </c>
      <c r="W6" s="10">
        <v>0.34139999999999998</v>
      </c>
      <c r="X6" s="10">
        <v>0.51054999999999995</v>
      </c>
      <c r="Y6" s="2" t="b">
        <f t="shared" ref="Y5:Y19" si="7">X6&gt;=W6</f>
        <v>1</v>
      </c>
      <c r="Z6" s="10">
        <v>0.657732720898762</v>
      </c>
      <c r="AA6" s="10">
        <v>0.74550466342728405</v>
      </c>
      <c r="AB6" t="b">
        <f t="shared" si="4"/>
        <v>1</v>
      </c>
      <c r="AD6" s="2">
        <v>3</v>
      </c>
      <c r="AE6" s="10"/>
      <c r="AF6" s="10"/>
      <c r="AG6" s="2" t="b">
        <f t="shared" si="5"/>
        <v>1</v>
      </c>
      <c r="AH6" s="10"/>
      <c r="AI6" s="10"/>
      <c r="AJ6" t="b">
        <f t="shared" si="6"/>
        <v>1</v>
      </c>
    </row>
    <row r="7" spans="1:36" x14ac:dyDescent="0.2">
      <c r="A7" s="2">
        <v>6</v>
      </c>
      <c r="B7" s="2">
        <v>6</v>
      </c>
      <c r="C7" s="2">
        <v>2.612834E-2</v>
      </c>
      <c r="D7" s="2">
        <v>10</v>
      </c>
      <c r="F7" s="2">
        <v>4</v>
      </c>
      <c r="G7" s="10">
        <v>0.55020000000000002</v>
      </c>
      <c r="H7" s="10">
        <v>0.72504999999999997</v>
      </c>
      <c r="I7" s="2" t="b">
        <f t="shared" si="0"/>
        <v>1</v>
      </c>
      <c r="J7" s="10">
        <v>0.766183140151521</v>
      </c>
      <c r="K7" s="10">
        <v>0.85704075355243303</v>
      </c>
      <c r="L7" t="b">
        <f t="shared" si="1"/>
        <v>1</v>
      </c>
      <c r="N7" s="2">
        <v>4</v>
      </c>
      <c r="O7" s="10">
        <v>0.55259999999999998</v>
      </c>
      <c r="P7" s="10">
        <v>0.72640000000000005</v>
      </c>
      <c r="Q7" s="2" t="b">
        <f t="shared" si="2"/>
        <v>1</v>
      </c>
      <c r="R7" s="10">
        <v>0.76742875064309501</v>
      </c>
      <c r="S7" s="10">
        <v>0.85774023668300303</v>
      </c>
      <c r="T7" t="b">
        <f t="shared" si="3"/>
        <v>1</v>
      </c>
      <c r="V7" s="2">
        <v>4</v>
      </c>
      <c r="W7" s="10">
        <v>0.52070000000000005</v>
      </c>
      <c r="X7" s="10">
        <v>0.71324999999999905</v>
      </c>
      <c r="Y7" s="2" t="b">
        <f t="shared" si="7"/>
        <v>1</v>
      </c>
      <c r="Z7" s="10">
        <v>0.75094477384465996</v>
      </c>
      <c r="AA7" s="10">
        <v>0.85090886224760998</v>
      </c>
      <c r="AB7" t="b">
        <f t="shared" si="4"/>
        <v>1</v>
      </c>
      <c r="AD7" s="2">
        <v>4</v>
      </c>
      <c r="AE7" s="10"/>
      <c r="AF7" s="10"/>
      <c r="AG7" s="2" t="b">
        <f t="shared" si="5"/>
        <v>1</v>
      </c>
      <c r="AH7" s="10"/>
      <c r="AI7" s="10"/>
      <c r="AJ7" t="b">
        <f t="shared" si="6"/>
        <v>1</v>
      </c>
    </row>
    <row r="8" spans="1:36" x14ac:dyDescent="0.2">
      <c r="A8" s="2">
        <v>7</v>
      </c>
      <c r="B8" s="2">
        <v>9</v>
      </c>
      <c r="C8" s="2">
        <v>2.2622159999999999E-2</v>
      </c>
      <c r="D8" s="2">
        <v>3</v>
      </c>
      <c r="F8" s="2">
        <v>5</v>
      </c>
      <c r="G8" s="10">
        <v>0.67544999999999999</v>
      </c>
      <c r="H8" s="10">
        <v>0.74150000000000005</v>
      </c>
      <c r="I8" s="2" t="b">
        <f t="shared" si="0"/>
        <v>1</v>
      </c>
      <c r="J8" s="10">
        <v>0.83127734292681299</v>
      </c>
      <c r="K8" s="10">
        <v>0.865583745437423</v>
      </c>
      <c r="L8" t="b">
        <f t="shared" si="1"/>
        <v>1</v>
      </c>
      <c r="N8" s="2">
        <v>5</v>
      </c>
      <c r="O8" s="10">
        <v>0.67959999999999998</v>
      </c>
      <c r="P8" s="10">
        <v>0.74355000000000004</v>
      </c>
      <c r="Q8" s="2" t="b">
        <f t="shared" si="2"/>
        <v>1</v>
      </c>
      <c r="R8" s="10">
        <v>0.83343748502339599</v>
      </c>
      <c r="S8" s="10">
        <v>0.86664757504850598</v>
      </c>
      <c r="T8" t="b">
        <f t="shared" si="3"/>
        <v>1</v>
      </c>
      <c r="V8" s="2">
        <v>5</v>
      </c>
      <c r="W8" s="10">
        <v>0.66739999999999999</v>
      </c>
      <c r="X8" s="10">
        <v>0.74329999999999996</v>
      </c>
      <c r="Y8" s="2" t="b">
        <f t="shared" si="7"/>
        <v>1</v>
      </c>
      <c r="Z8" s="10">
        <v>0.82709118527470504</v>
      </c>
      <c r="AA8" s="10">
        <v>0.86652734584774405</v>
      </c>
      <c r="AB8" t="b">
        <f t="shared" si="4"/>
        <v>1</v>
      </c>
      <c r="AD8" s="2">
        <v>5</v>
      </c>
      <c r="AE8" s="10"/>
      <c r="AF8" s="10"/>
      <c r="AG8" s="2" t="b">
        <f t="shared" si="5"/>
        <v>1</v>
      </c>
      <c r="AH8" s="10"/>
      <c r="AI8" s="10"/>
      <c r="AJ8" t="b">
        <f t="shared" si="6"/>
        <v>1</v>
      </c>
    </row>
    <row r="9" spans="1:36" x14ac:dyDescent="0.2">
      <c r="A9" s="2">
        <v>8</v>
      </c>
      <c r="B9" s="2">
        <v>16</v>
      </c>
      <c r="C9" s="2">
        <v>1.6691629999999999E-2</v>
      </c>
      <c r="D9" s="2">
        <v>6</v>
      </c>
      <c r="F9" s="2">
        <v>6</v>
      </c>
      <c r="G9" s="10">
        <v>0.71129999999999904</v>
      </c>
      <c r="H9" s="10">
        <v>0.80034999999999901</v>
      </c>
      <c r="I9" s="2" t="b">
        <f t="shared" si="0"/>
        <v>1</v>
      </c>
      <c r="J9" s="10">
        <v>0.84991862097402604</v>
      </c>
      <c r="K9" s="10">
        <v>0.89618039459757004</v>
      </c>
      <c r="L9" t="b">
        <f t="shared" si="1"/>
        <v>1</v>
      </c>
      <c r="N9" s="2">
        <v>6</v>
      </c>
      <c r="O9" s="10">
        <v>0.71709999999999996</v>
      </c>
      <c r="P9" s="10">
        <v>0.80489999999999995</v>
      </c>
      <c r="Q9" s="2" t="b">
        <f t="shared" si="2"/>
        <v>1</v>
      </c>
      <c r="R9" s="10">
        <v>0.85293657108907295</v>
      </c>
      <c r="S9" s="10">
        <v>0.89853527553012202</v>
      </c>
      <c r="T9" t="b">
        <f t="shared" si="3"/>
        <v>1</v>
      </c>
      <c r="V9" s="2">
        <v>6</v>
      </c>
      <c r="W9" s="10">
        <v>0.72314999999999996</v>
      </c>
      <c r="X9" s="10">
        <v>0.818549999999999</v>
      </c>
      <c r="Y9" s="2" t="b">
        <f t="shared" si="7"/>
        <v>1</v>
      </c>
      <c r="Z9" s="10">
        <v>0.85607883890064396</v>
      </c>
      <c r="AA9" s="10">
        <v>0.905650588931319</v>
      </c>
      <c r="AB9" t="b">
        <f t="shared" si="4"/>
        <v>1</v>
      </c>
      <c r="AD9" s="2">
        <v>6</v>
      </c>
      <c r="AE9" s="10"/>
      <c r="AF9" s="10"/>
      <c r="AG9" s="2" t="b">
        <f t="shared" si="5"/>
        <v>1</v>
      </c>
      <c r="AH9" s="10"/>
      <c r="AI9" s="10"/>
      <c r="AJ9" t="b">
        <f t="shared" si="6"/>
        <v>1</v>
      </c>
    </row>
    <row r="10" spans="1:36" x14ac:dyDescent="0.2">
      <c r="A10" s="2">
        <v>9</v>
      </c>
      <c r="B10" s="2">
        <v>13</v>
      </c>
      <c r="C10" s="2">
        <v>1.5625409999999999E-2</v>
      </c>
      <c r="D10" s="2">
        <v>11</v>
      </c>
      <c r="F10" s="2">
        <v>7</v>
      </c>
      <c r="G10" s="10">
        <v>0.76985000000000003</v>
      </c>
      <c r="H10" s="10">
        <v>0.79915000000000003</v>
      </c>
      <c r="I10" s="2" t="b">
        <f t="shared" si="0"/>
        <v>1</v>
      </c>
      <c r="J10" s="10">
        <v>0.880345040171157</v>
      </c>
      <c r="K10" s="10">
        <v>0.89554462190943396</v>
      </c>
      <c r="L10" t="b">
        <f t="shared" si="1"/>
        <v>1</v>
      </c>
      <c r="N10" s="2">
        <v>7</v>
      </c>
      <c r="O10" s="10">
        <v>0.77664999999999995</v>
      </c>
      <c r="P10" s="10">
        <v>0.80645</v>
      </c>
      <c r="Q10" s="2" t="b">
        <f t="shared" si="2"/>
        <v>1</v>
      </c>
      <c r="R10" s="10">
        <v>0.88388824459696602</v>
      </c>
      <c r="S10" s="10">
        <v>0.89934348615342796</v>
      </c>
      <c r="T10" t="b">
        <f t="shared" si="3"/>
        <v>1</v>
      </c>
      <c r="V10" s="2">
        <v>7</v>
      </c>
      <c r="W10" s="10">
        <v>0.81059999999999999</v>
      </c>
      <c r="X10" s="10">
        <v>0.83004999999999995</v>
      </c>
      <c r="Y10" s="2" t="b">
        <f t="shared" si="7"/>
        <v>1</v>
      </c>
      <c r="Z10" s="10">
        <v>0.90153674406885198</v>
      </c>
      <c r="AA10" s="10">
        <v>0.91163871934271801</v>
      </c>
      <c r="AB10" t="b">
        <f t="shared" si="4"/>
        <v>1</v>
      </c>
      <c r="AD10" s="2">
        <v>7</v>
      </c>
      <c r="AE10" s="10"/>
      <c r="AF10" s="10"/>
      <c r="AG10" s="2" t="b">
        <f t="shared" si="5"/>
        <v>1</v>
      </c>
      <c r="AH10" s="10"/>
      <c r="AI10" s="10"/>
      <c r="AJ10" t="b">
        <f t="shared" si="6"/>
        <v>1</v>
      </c>
    </row>
    <row r="11" spans="1:36" x14ac:dyDescent="0.2">
      <c r="A11" s="2">
        <v>10</v>
      </c>
      <c r="B11" s="2">
        <v>3</v>
      </c>
      <c r="C11" s="2">
        <v>1.490114E-2</v>
      </c>
      <c r="D11" s="2">
        <v>12</v>
      </c>
      <c r="F11" s="2">
        <v>8</v>
      </c>
      <c r="G11" s="10">
        <v>0.79630000000000001</v>
      </c>
      <c r="H11" s="10">
        <v>0.82579999999999898</v>
      </c>
      <c r="I11" s="2" t="b">
        <f t="shared" si="0"/>
        <v>1</v>
      </c>
      <c r="J11" s="10">
        <v>0.89410372224925705</v>
      </c>
      <c r="K11" s="10">
        <v>0.90940967369068904</v>
      </c>
      <c r="L11" t="b">
        <f t="shared" si="1"/>
        <v>1</v>
      </c>
      <c r="N11" s="2">
        <v>8</v>
      </c>
      <c r="O11" s="10">
        <v>0.80209999999999904</v>
      </c>
      <c r="P11" s="10">
        <v>0.83129999999999904</v>
      </c>
      <c r="Q11" s="2" t="b">
        <f t="shared" si="2"/>
        <v>1</v>
      </c>
      <c r="R11" s="10">
        <v>0.89712429971151397</v>
      </c>
      <c r="S11" s="10">
        <v>0.912271823446552</v>
      </c>
      <c r="T11" t="b">
        <f t="shared" si="3"/>
        <v>1</v>
      </c>
      <c r="V11" s="2">
        <v>8</v>
      </c>
      <c r="W11" s="10">
        <v>0.85880000000000001</v>
      </c>
      <c r="X11" s="10">
        <v>0.87044999999999995</v>
      </c>
      <c r="Y11" s="2" t="b">
        <f t="shared" si="7"/>
        <v>1</v>
      </c>
      <c r="Z11" s="10">
        <v>0.92658259975329504</v>
      </c>
      <c r="AA11" s="10">
        <v>0.93264103108112595</v>
      </c>
      <c r="AB11" t="b">
        <f t="shared" si="4"/>
        <v>1</v>
      </c>
      <c r="AD11" s="2">
        <v>8</v>
      </c>
      <c r="AE11" s="10"/>
      <c r="AF11" s="10"/>
      <c r="AG11" s="2" t="b">
        <f t="shared" si="5"/>
        <v>1</v>
      </c>
      <c r="AH11" s="10"/>
      <c r="AI11" s="10"/>
      <c r="AJ11" t="b">
        <f t="shared" si="6"/>
        <v>1</v>
      </c>
    </row>
    <row r="12" spans="1:36" x14ac:dyDescent="0.2">
      <c r="A12" s="2">
        <v>11</v>
      </c>
      <c r="B12" s="2">
        <v>8</v>
      </c>
      <c r="C12" s="2">
        <v>1.3532600000000001E-2</v>
      </c>
      <c r="D12" s="2">
        <v>16</v>
      </c>
      <c r="F12" s="2">
        <v>9</v>
      </c>
      <c r="G12" s="10">
        <v>0.83919999999999995</v>
      </c>
      <c r="H12" s="10">
        <v>0.85024999999999995</v>
      </c>
      <c r="I12" s="2" t="b">
        <f t="shared" si="0"/>
        <v>1</v>
      </c>
      <c r="J12" s="10">
        <v>0.91639634364029499</v>
      </c>
      <c r="K12" s="10">
        <v>0.92213718523806698</v>
      </c>
      <c r="L12" t="b">
        <f t="shared" si="1"/>
        <v>1</v>
      </c>
      <c r="N12" s="2">
        <v>9</v>
      </c>
      <c r="O12" s="10">
        <v>0.84560000000000002</v>
      </c>
      <c r="P12" s="10">
        <v>0.85644999999999905</v>
      </c>
      <c r="Q12" s="2" t="b">
        <f t="shared" si="2"/>
        <v>1</v>
      </c>
      <c r="R12" s="10">
        <v>0.91972221763223905</v>
      </c>
      <c r="S12" s="10">
        <v>0.92535896708563203</v>
      </c>
      <c r="T12" t="b">
        <f t="shared" si="3"/>
        <v>1</v>
      </c>
      <c r="V12" s="2">
        <v>9</v>
      </c>
      <c r="W12" s="10">
        <v>0.90884999999999905</v>
      </c>
      <c r="X12" s="10">
        <v>0.90229999999999999</v>
      </c>
      <c r="Y12" s="2" t="b">
        <f t="shared" si="7"/>
        <v>0</v>
      </c>
      <c r="Z12" s="10">
        <v>0.95260466002339494</v>
      </c>
      <c r="AA12" s="10">
        <v>0.94920343344871705</v>
      </c>
      <c r="AB12" t="b">
        <f t="shared" si="4"/>
        <v>0</v>
      </c>
      <c r="AD12" s="2">
        <v>9</v>
      </c>
      <c r="AE12" s="10"/>
      <c r="AF12" s="10"/>
      <c r="AG12" s="2" t="b">
        <f t="shared" si="5"/>
        <v>1</v>
      </c>
      <c r="AH12" s="10"/>
      <c r="AI12" s="10"/>
      <c r="AJ12" t="b">
        <f t="shared" si="6"/>
        <v>1</v>
      </c>
    </row>
    <row r="13" spans="1:36" x14ac:dyDescent="0.2">
      <c r="A13" s="2">
        <v>12</v>
      </c>
      <c r="B13" s="2">
        <v>1</v>
      </c>
      <c r="C13" s="2">
        <v>1.165037E-2</v>
      </c>
      <c r="D13" s="2">
        <v>1</v>
      </c>
      <c r="F13" s="2">
        <v>10</v>
      </c>
      <c r="G13" s="10">
        <v>0.83645000000000003</v>
      </c>
      <c r="H13" s="10">
        <v>0.86959999999999904</v>
      </c>
      <c r="I13" s="2" t="b">
        <f t="shared" si="0"/>
        <v>1</v>
      </c>
      <c r="J13" s="10">
        <v>0.91496527749748302</v>
      </c>
      <c r="K13" s="10">
        <v>0.93219910466318001</v>
      </c>
      <c r="L13" t="b">
        <f t="shared" si="1"/>
        <v>1</v>
      </c>
      <c r="N13" s="2">
        <v>10</v>
      </c>
      <c r="O13" s="10">
        <v>0.84260000000000002</v>
      </c>
      <c r="P13" s="10">
        <v>0.87344999999999995</v>
      </c>
      <c r="Q13" s="2" t="b">
        <f t="shared" si="2"/>
        <v>1</v>
      </c>
      <c r="R13" s="10">
        <v>0.91816245358038096</v>
      </c>
      <c r="S13" s="10">
        <v>0.93418291605213899</v>
      </c>
      <c r="T13" t="b">
        <f t="shared" si="3"/>
        <v>1</v>
      </c>
      <c r="V13" s="2">
        <v>10</v>
      </c>
      <c r="W13" s="10">
        <v>0.90710000000000002</v>
      </c>
      <c r="X13" s="10">
        <v>0.93089999999999995</v>
      </c>
      <c r="Y13" s="2" t="b">
        <f t="shared" si="7"/>
        <v>1</v>
      </c>
      <c r="Z13" s="10">
        <v>0.95169357609274596</v>
      </c>
      <c r="AA13" s="10">
        <v>0.96407882462796601</v>
      </c>
      <c r="AB13" t="b">
        <f t="shared" si="4"/>
        <v>1</v>
      </c>
      <c r="AD13" s="2">
        <v>10</v>
      </c>
      <c r="AE13" s="10"/>
      <c r="AF13" s="10"/>
      <c r="AG13" s="2" t="b">
        <f t="shared" si="5"/>
        <v>1</v>
      </c>
      <c r="AH13" s="10"/>
      <c r="AI13" s="10"/>
      <c r="AJ13" t="b">
        <f t="shared" si="6"/>
        <v>1</v>
      </c>
    </row>
    <row r="14" spans="1:36" x14ac:dyDescent="0.2">
      <c r="A14" s="2">
        <v>13</v>
      </c>
      <c r="B14" s="2">
        <v>2</v>
      </c>
      <c r="C14" s="2">
        <v>6.1046199999999998E-3</v>
      </c>
      <c r="D14" s="2">
        <v>4</v>
      </c>
      <c r="F14" s="2">
        <v>11</v>
      </c>
      <c r="G14" s="10">
        <v>0.86280000000000001</v>
      </c>
      <c r="H14" s="10">
        <v>0.87654999999999905</v>
      </c>
      <c r="I14" s="2" t="b">
        <f t="shared" si="0"/>
        <v>1</v>
      </c>
      <c r="J14" s="10">
        <v>0.92867018243389698</v>
      </c>
      <c r="K14" s="10">
        <v>0.93580903229728496</v>
      </c>
      <c r="L14" t="b">
        <f t="shared" si="1"/>
        <v>1</v>
      </c>
      <c r="N14" s="2">
        <v>11</v>
      </c>
      <c r="O14" s="10">
        <v>0.86775000000000002</v>
      </c>
      <c r="P14" s="11">
        <v>0.88300000000000001</v>
      </c>
      <c r="Q14" s="2" t="b">
        <f t="shared" si="2"/>
        <v>1</v>
      </c>
      <c r="R14" s="10">
        <v>0.93122188063412004</v>
      </c>
      <c r="S14" s="11">
        <v>0.93916098767820699</v>
      </c>
      <c r="T14" t="b">
        <f t="shared" si="3"/>
        <v>1</v>
      </c>
      <c r="V14" s="2">
        <v>11</v>
      </c>
      <c r="W14" s="10">
        <v>0.93789999999999996</v>
      </c>
      <c r="X14" s="10">
        <v>0.94489999999999996</v>
      </c>
      <c r="Y14" s="2" t="b">
        <f t="shared" si="7"/>
        <v>1</v>
      </c>
      <c r="Z14" s="10">
        <v>0.96771084131505902</v>
      </c>
      <c r="AA14" s="10">
        <v>0.97135369133792904</v>
      </c>
      <c r="AB14" t="b">
        <f t="shared" si="4"/>
        <v>1</v>
      </c>
      <c r="AD14" s="2">
        <v>11</v>
      </c>
      <c r="AE14" s="10"/>
      <c r="AF14" s="10"/>
      <c r="AG14" s="2" t="b">
        <f t="shared" si="5"/>
        <v>1</v>
      </c>
      <c r="AH14" s="10"/>
      <c r="AI14" s="10"/>
      <c r="AJ14" t="b">
        <f t="shared" si="6"/>
        <v>1</v>
      </c>
    </row>
    <row r="15" spans="1:36" x14ac:dyDescent="0.2">
      <c r="A15" s="2">
        <v>14</v>
      </c>
      <c r="B15" s="2">
        <v>15</v>
      </c>
      <c r="C15" s="2">
        <v>3.4272E-3</v>
      </c>
      <c r="D15" s="2">
        <v>7</v>
      </c>
      <c r="F15" s="2">
        <v>12</v>
      </c>
      <c r="G15" s="10">
        <v>0.85865000000000002</v>
      </c>
      <c r="H15" s="10">
        <v>0.87319999999999998</v>
      </c>
      <c r="I15" s="2" t="b">
        <f t="shared" si="0"/>
        <v>1</v>
      </c>
      <c r="J15" s="10">
        <v>0.92650418195017703</v>
      </c>
      <c r="K15" s="10">
        <v>0.93406432764841996</v>
      </c>
      <c r="L15" t="b">
        <f t="shared" si="1"/>
        <v>1</v>
      </c>
      <c r="N15" s="2">
        <v>12</v>
      </c>
      <c r="O15" s="10">
        <v>0.86585000000000001</v>
      </c>
      <c r="P15" s="10">
        <v>0.88344999999999996</v>
      </c>
      <c r="Q15" s="2" t="b">
        <f t="shared" si="2"/>
        <v>1</v>
      </c>
      <c r="R15" s="10">
        <v>0.93023752882501498</v>
      </c>
      <c r="S15" s="10">
        <v>0.939398634512978</v>
      </c>
      <c r="T15" t="b">
        <f t="shared" si="3"/>
        <v>1</v>
      </c>
      <c r="V15" s="2">
        <v>12</v>
      </c>
      <c r="W15" s="10">
        <v>0.93920000000000003</v>
      </c>
      <c r="X15" s="10">
        <v>0.94774999999999998</v>
      </c>
      <c r="Y15" s="2" t="b">
        <f t="shared" si="7"/>
        <v>1</v>
      </c>
      <c r="Z15" s="10">
        <v>0.96838729854353101</v>
      </c>
      <c r="AA15" s="10">
        <v>0.97283272236569895</v>
      </c>
      <c r="AB15" t="b">
        <f t="shared" si="4"/>
        <v>1</v>
      </c>
      <c r="AD15" s="2">
        <v>12</v>
      </c>
      <c r="AE15" s="10"/>
      <c r="AF15" s="10"/>
      <c r="AG15" s="2" t="b">
        <f t="shared" si="5"/>
        <v>1</v>
      </c>
      <c r="AH15" s="10"/>
      <c r="AI15" s="10"/>
      <c r="AJ15" t="b">
        <f t="shared" si="6"/>
        <v>1</v>
      </c>
    </row>
    <row r="16" spans="1:36" x14ac:dyDescent="0.2">
      <c r="A16" s="2">
        <v>15</v>
      </c>
      <c r="B16" s="2">
        <v>5</v>
      </c>
      <c r="C16" s="2">
        <v>2.1157099999999998E-3</v>
      </c>
      <c r="D16" s="2">
        <v>14</v>
      </c>
      <c r="F16" s="2">
        <v>13</v>
      </c>
      <c r="G16" s="10">
        <v>0.85680000000000001</v>
      </c>
      <c r="H16" s="10">
        <v>0.87180000000000002</v>
      </c>
      <c r="I16" s="2" t="b">
        <f t="shared" si="0"/>
        <v>1</v>
      </c>
      <c r="J16" s="10">
        <v>0.92554536311338498</v>
      </c>
      <c r="K16" s="10">
        <v>0.93334399909624999</v>
      </c>
      <c r="L16" t="b">
        <f t="shared" si="1"/>
        <v>1</v>
      </c>
      <c r="N16" s="2">
        <v>13</v>
      </c>
      <c r="O16" s="10">
        <v>0.86170000000000002</v>
      </c>
      <c r="P16" s="10">
        <v>0.88199999999999901</v>
      </c>
      <c r="Q16" s="2" t="b">
        <f t="shared" si="2"/>
        <v>1</v>
      </c>
      <c r="R16" s="10">
        <v>0.92808474057455004</v>
      </c>
      <c r="S16" s="10">
        <v>0.93863556418249094</v>
      </c>
      <c r="T16" t="b">
        <f t="shared" si="3"/>
        <v>1</v>
      </c>
      <c r="V16" s="2">
        <v>13</v>
      </c>
      <c r="W16" s="10">
        <v>0.93399999999999905</v>
      </c>
      <c r="X16" s="10">
        <v>0.94729999999999903</v>
      </c>
      <c r="Y16" s="2" t="b">
        <f t="shared" si="7"/>
        <v>1</v>
      </c>
      <c r="Z16" s="10">
        <v>0.96567978711092906</v>
      </c>
      <c r="AA16" s="10">
        <v>0.97260098285955099</v>
      </c>
      <c r="AB16" t="b">
        <f t="shared" si="4"/>
        <v>1</v>
      </c>
      <c r="AD16" s="2">
        <v>13</v>
      </c>
      <c r="AE16" s="10"/>
      <c r="AF16" s="10"/>
      <c r="AG16" s="2" t="b">
        <f t="shared" si="5"/>
        <v>1</v>
      </c>
      <c r="AH16" s="10"/>
      <c r="AI16" s="10"/>
      <c r="AJ16" t="b">
        <f t="shared" si="6"/>
        <v>1</v>
      </c>
    </row>
    <row r="17" spans="1:36" x14ac:dyDescent="0.2">
      <c r="A17" s="2">
        <v>16</v>
      </c>
      <c r="B17" s="2">
        <v>4</v>
      </c>
      <c r="C17" s="2">
        <v>1.5221E-3</v>
      </c>
      <c r="D17" s="2">
        <v>2</v>
      </c>
      <c r="F17" s="2">
        <v>14</v>
      </c>
      <c r="G17" s="10">
        <v>0.877</v>
      </c>
      <c r="H17" s="10">
        <v>0.87755000000000005</v>
      </c>
      <c r="I17" s="2" t="b">
        <f t="shared" si="0"/>
        <v>1</v>
      </c>
      <c r="J17" s="10">
        <v>0.93604189869064902</v>
      </c>
      <c r="K17" s="10">
        <v>0.93633168960679103</v>
      </c>
      <c r="L17" t="b">
        <f t="shared" si="1"/>
        <v>1</v>
      </c>
      <c r="N17" s="2">
        <v>14</v>
      </c>
      <c r="O17" s="10">
        <v>0.88324999999999998</v>
      </c>
      <c r="P17" s="10">
        <v>0.88279999999999903</v>
      </c>
      <c r="Q17" s="13" t="b">
        <f t="shared" si="2"/>
        <v>0</v>
      </c>
      <c r="R17" s="10">
        <v>0.93930004870671002</v>
      </c>
      <c r="S17" s="10">
        <v>0.93905673054831895</v>
      </c>
      <c r="T17" s="14" t="b">
        <f t="shared" si="3"/>
        <v>0</v>
      </c>
      <c r="V17" s="2">
        <v>14</v>
      </c>
      <c r="W17" s="10">
        <v>0.95349999999999902</v>
      </c>
      <c r="X17" s="10">
        <v>0.95039999999999902</v>
      </c>
      <c r="Y17" s="2" t="b">
        <f t="shared" si="7"/>
        <v>0</v>
      </c>
      <c r="Z17" s="10">
        <v>0.97582137854312001</v>
      </c>
      <c r="AA17" s="10">
        <v>0.97420824719669596</v>
      </c>
      <c r="AB17" t="b">
        <f t="shared" si="4"/>
        <v>0</v>
      </c>
      <c r="AD17" s="2">
        <v>14</v>
      </c>
      <c r="AE17" s="10"/>
      <c r="AF17" s="10"/>
      <c r="AG17" s="2" t="b">
        <f t="shared" si="5"/>
        <v>1</v>
      </c>
      <c r="AH17" s="10"/>
      <c r="AI17" s="10"/>
      <c r="AJ17" t="b">
        <f t="shared" si="6"/>
        <v>1</v>
      </c>
    </row>
    <row r="18" spans="1:36" x14ac:dyDescent="0.2">
      <c r="F18" s="2">
        <v>15</v>
      </c>
      <c r="G18" s="10">
        <v>0.87790000000000001</v>
      </c>
      <c r="H18" s="10">
        <v>0.87744999999999995</v>
      </c>
      <c r="I18" s="13" t="b">
        <f t="shared" si="0"/>
        <v>0</v>
      </c>
      <c r="J18" s="10">
        <v>0.93651529083132501</v>
      </c>
      <c r="K18" s="10">
        <v>0.93627898338813298</v>
      </c>
      <c r="L18" s="14" t="b">
        <f t="shared" si="1"/>
        <v>0</v>
      </c>
      <c r="N18" s="2">
        <v>15</v>
      </c>
      <c r="O18" s="11">
        <v>0.88479999999999903</v>
      </c>
      <c r="P18" s="10">
        <v>0.88494999999999902</v>
      </c>
      <c r="Q18" s="2" t="b">
        <f t="shared" si="2"/>
        <v>1</v>
      </c>
      <c r="R18" s="11">
        <v>0.94010497295502604</v>
      </c>
      <c r="S18" s="10">
        <v>0.94017942633779805</v>
      </c>
      <c r="T18" t="b">
        <f t="shared" si="3"/>
        <v>1</v>
      </c>
      <c r="V18" s="2">
        <v>15</v>
      </c>
      <c r="W18" s="10">
        <v>0.95640000000000003</v>
      </c>
      <c r="X18" s="11">
        <v>0.95625000000000004</v>
      </c>
      <c r="Y18" s="2" t="b">
        <f t="shared" si="7"/>
        <v>0</v>
      </c>
      <c r="Z18" s="10">
        <v>0.97732879961945496</v>
      </c>
      <c r="AA18" s="11">
        <v>0.97724842282786095</v>
      </c>
      <c r="AB18" t="b">
        <f t="shared" si="4"/>
        <v>0</v>
      </c>
      <c r="AD18" s="2">
        <v>15</v>
      </c>
      <c r="AE18" s="10"/>
      <c r="AF18" s="10"/>
      <c r="AG18" s="2" t="b">
        <f t="shared" si="5"/>
        <v>1</v>
      </c>
      <c r="AH18" s="10"/>
      <c r="AI18" s="10"/>
      <c r="AJ18" t="b">
        <f t="shared" si="6"/>
        <v>1</v>
      </c>
    </row>
    <row r="19" spans="1:36" x14ac:dyDescent="0.2">
      <c r="F19" s="2">
        <v>16</v>
      </c>
      <c r="G19" s="10">
        <v>0.87619999999999898</v>
      </c>
      <c r="H19" s="10">
        <v>0.87585000000000002</v>
      </c>
      <c r="I19" s="2" t="b">
        <f t="shared" si="0"/>
        <v>0</v>
      </c>
      <c r="J19" s="10">
        <v>0.93562716592392603</v>
      </c>
      <c r="K19" s="10">
        <v>0.93544785500606198</v>
      </c>
      <c r="L19" t="b">
        <f t="shared" si="1"/>
        <v>0</v>
      </c>
      <c r="N19" s="2">
        <v>16</v>
      </c>
      <c r="O19" s="10">
        <v>0.88419999999999899</v>
      </c>
      <c r="P19" s="10">
        <v>0.88254999999999995</v>
      </c>
      <c r="Q19" s="2" t="b">
        <f t="shared" si="2"/>
        <v>0</v>
      </c>
      <c r="R19" s="10">
        <v>0.93978895331640999</v>
      </c>
      <c r="S19" s="10">
        <v>0.93893391404348003</v>
      </c>
      <c r="T19" t="b">
        <f t="shared" si="3"/>
        <v>0</v>
      </c>
      <c r="V19" s="2">
        <v>16</v>
      </c>
      <c r="W19" s="10">
        <v>0.95514999999999906</v>
      </c>
      <c r="X19" s="10">
        <v>0.95465</v>
      </c>
      <c r="Y19" s="2" t="b">
        <f t="shared" si="7"/>
        <v>0</v>
      </c>
      <c r="Z19" s="10">
        <v>0.97667739872444703</v>
      </c>
      <c r="AA19" s="10">
        <v>0.976416965592108</v>
      </c>
      <c r="AB19" t="b">
        <f t="shared" si="4"/>
        <v>0</v>
      </c>
      <c r="AD19" s="2">
        <v>16</v>
      </c>
      <c r="AE19" s="10"/>
      <c r="AF19" s="10"/>
      <c r="AG19" s="2" t="b">
        <f t="shared" si="5"/>
        <v>1</v>
      </c>
      <c r="AH19" s="10"/>
      <c r="AI19" s="10"/>
      <c r="AJ19" t="b">
        <f t="shared" si="6"/>
        <v>1</v>
      </c>
    </row>
    <row r="24" spans="1:36" x14ac:dyDescent="0.2">
      <c r="H24" s="9"/>
      <c r="I24" s="9"/>
    </row>
  </sheetData>
  <mergeCells count="16">
    <mergeCell ref="AD1:AJ1"/>
    <mergeCell ref="AD2:AD3"/>
    <mergeCell ref="AE2:AG2"/>
    <mergeCell ref="AH2:AJ2"/>
    <mergeCell ref="N1:T1"/>
    <mergeCell ref="O2:Q2"/>
    <mergeCell ref="J2:L2"/>
    <mergeCell ref="G2:I2"/>
    <mergeCell ref="F1:L1"/>
    <mergeCell ref="V1:AB1"/>
    <mergeCell ref="V2:V3"/>
    <mergeCell ref="W2:Y2"/>
    <mergeCell ref="Z2:AB2"/>
    <mergeCell ref="F2:F3"/>
    <mergeCell ref="N2:N3"/>
    <mergeCell ref="R2:T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B929-7AE8-4635-9840-376819E107A1}">
  <dimension ref="A1:U24"/>
  <sheetViews>
    <sheetView tabSelected="1" workbookViewId="0">
      <selection activeCell="N42" sqref="N42"/>
    </sheetView>
  </sheetViews>
  <sheetFormatPr defaultRowHeight="14.25" x14ac:dyDescent="0.2"/>
  <cols>
    <col min="1" max="1" width="9" style="2"/>
    <col min="2" max="2" width="7.375" style="2" bestFit="1" customWidth="1"/>
    <col min="3" max="3" width="9" style="2" customWidth="1"/>
    <col min="4" max="4" width="9" style="2"/>
    <col min="6" max="6" width="9" style="2"/>
    <col min="7" max="7" width="11.875" style="2" bestFit="1" customWidth="1"/>
    <col min="8" max="8" width="8" style="2" customWidth="1"/>
    <col min="9" max="9" width="10.5" style="2" customWidth="1"/>
    <col min="10" max="19" width="9" style="2"/>
  </cols>
  <sheetData>
    <row r="1" spans="1:19" ht="15" x14ac:dyDescent="0.25">
      <c r="A1" s="3" t="s">
        <v>3</v>
      </c>
      <c r="B1" s="1" t="s">
        <v>1</v>
      </c>
      <c r="C1" s="1" t="s">
        <v>0</v>
      </c>
      <c r="D1" s="4" t="s">
        <v>2</v>
      </c>
      <c r="F1" s="15" t="s">
        <v>9</v>
      </c>
      <c r="G1" s="15"/>
      <c r="H1" s="15"/>
      <c r="I1" s="15"/>
      <c r="J1" s="16"/>
      <c r="K1" s="15" t="s">
        <v>11</v>
      </c>
      <c r="L1" s="15"/>
      <c r="M1" s="15"/>
      <c r="N1" s="15"/>
      <c r="P1" s="15" t="s">
        <v>12</v>
      </c>
      <c r="Q1" s="15"/>
      <c r="R1" s="15"/>
      <c r="S1" s="15"/>
    </row>
    <row r="2" spans="1:19" x14ac:dyDescent="0.2">
      <c r="A2" s="2">
        <v>1</v>
      </c>
      <c r="B2" s="2">
        <v>4</v>
      </c>
      <c r="C2" s="2">
        <v>0.63247198999999998</v>
      </c>
      <c r="D2" s="2">
        <v>5</v>
      </c>
      <c r="F2" s="5" t="s">
        <v>3</v>
      </c>
      <c r="G2" s="6" t="s">
        <v>13</v>
      </c>
      <c r="H2" s="6"/>
      <c r="I2" s="6"/>
      <c r="J2"/>
      <c r="K2" s="5" t="s">
        <v>3</v>
      </c>
      <c r="L2" s="6" t="s">
        <v>13</v>
      </c>
      <c r="M2" s="6"/>
      <c r="N2" s="6"/>
      <c r="P2" s="5" t="s">
        <v>3</v>
      </c>
      <c r="Q2" s="6" t="s">
        <v>13</v>
      </c>
      <c r="R2" s="6"/>
      <c r="S2" s="6"/>
    </row>
    <row r="3" spans="1:19" x14ac:dyDescent="0.2">
      <c r="A3" s="2">
        <v>2</v>
      </c>
      <c r="B3" s="2">
        <v>9</v>
      </c>
      <c r="C3" s="2">
        <v>0.14184121999999999</v>
      </c>
      <c r="D3" s="2">
        <v>7</v>
      </c>
      <c r="F3" s="5"/>
      <c r="G3" s="1" t="s">
        <v>6</v>
      </c>
      <c r="H3" s="4" t="s">
        <v>7</v>
      </c>
      <c r="I3" s="12" t="s">
        <v>14</v>
      </c>
      <c r="J3"/>
      <c r="K3" s="5"/>
      <c r="L3" s="1" t="s">
        <v>6</v>
      </c>
      <c r="M3" s="4" t="s">
        <v>7</v>
      </c>
      <c r="N3" s="21" t="s">
        <v>14</v>
      </c>
      <c r="P3" s="5"/>
      <c r="Q3" s="1" t="s">
        <v>6</v>
      </c>
      <c r="R3" s="4" t="s">
        <v>7</v>
      </c>
      <c r="S3" s="21" t="s">
        <v>14</v>
      </c>
    </row>
    <row r="4" spans="1:19" x14ac:dyDescent="0.2">
      <c r="A4" s="2">
        <v>3</v>
      </c>
      <c r="B4" s="2">
        <v>10</v>
      </c>
      <c r="C4" s="2">
        <v>0.14054899000000001</v>
      </c>
      <c r="D4" s="2">
        <v>2</v>
      </c>
      <c r="F4" s="2">
        <v>1</v>
      </c>
      <c r="G4" s="10">
        <v>0.718855783875465</v>
      </c>
      <c r="H4" s="10">
        <v>0.99395033052973802</v>
      </c>
      <c r="I4" s="2" t="b">
        <f>H4&lt;=G4</f>
        <v>0</v>
      </c>
      <c r="J4"/>
      <c r="K4" s="2">
        <v>1</v>
      </c>
      <c r="L4" s="18">
        <v>0.75456008165091404</v>
      </c>
      <c r="M4" s="18">
        <v>1.2932827382676499</v>
      </c>
      <c r="N4" s="2" t="b">
        <f>M4&lt;=L4</f>
        <v>0</v>
      </c>
      <c r="P4" s="2">
        <v>1</v>
      </c>
      <c r="Q4">
        <v>0.71879681182551902</v>
      </c>
      <c r="R4">
        <v>0.993951486357596</v>
      </c>
      <c r="S4" s="2" t="b">
        <f>R4&lt;=Q4</f>
        <v>0</v>
      </c>
    </row>
    <row r="5" spans="1:19" x14ac:dyDescent="0.2">
      <c r="A5" s="2">
        <v>4</v>
      </c>
      <c r="B5" s="2">
        <v>11</v>
      </c>
      <c r="C5" s="2">
        <v>0.10037031</v>
      </c>
      <c r="D5" s="2">
        <v>6</v>
      </c>
      <c r="F5" s="2">
        <v>2</v>
      </c>
      <c r="G5" s="10">
        <v>0.65270309402721005</v>
      </c>
      <c r="H5" s="10">
        <v>0.99382084900261902</v>
      </c>
      <c r="I5" s="2" t="b">
        <f t="shared" ref="I5:I15" si="0">H5&lt;=G5</f>
        <v>0</v>
      </c>
      <c r="J5"/>
      <c r="K5" s="2">
        <v>2</v>
      </c>
      <c r="L5" s="18">
        <v>0.688760462656266</v>
      </c>
      <c r="M5" s="18">
        <v>1.0494509936649301</v>
      </c>
      <c r="N5" s="2" t="b">
        <f t="shared" ref="N5:N15" si="1">M5&lt;=L5</f>
        <v>0</v>
      </c>
      <c r="P5" s="2">
        <v>2</v>
      </c>
      <c r="Q5">
        <v>0.63967209454372298</v>
      </c>
      <c r="R5">
        <v>0.99382200169364698</v>
      </c>
      <c r="S5" s="2" t="b">
        <f t="shared" ref="S5:S15" si="2">R5&lt;=Q5</f>
        <v>0</v>
      </c>
    </row>
    <row r="6" spans="1:19" x14ac:dyDescent="0.2">
      <c r="A6" s="2">
        <v>5</v>
      </c>
      <c r="B6" s="2">
        <v>3</v>
      </c>
      <c r="C6" s="2">
        <v>7.1569530000000006E-2</v>
      </c>
      <c r="D6" s="2">
        <v>4</v>
      </c>
      <c r="F6" s="2">
        <v>3</v>
      </c>
      <c r="G6" s="10">
        <v>0.68228721193525599</v>
      </c>
      <c r="H6" s="10">
        <v>0.96662192493364296</v>
      </c>
      <c r="I6" s="2" t="b">
        <f t="shared" si="0"/>
        <v>0</v>
      </c>
      <c r="J6" s="10"/>
      <c r="K6" s="2">
        <v>3</v>
      </c>
      <c r="L6" s="18">
        <v>0.67537455688652803</v>
      </c>
      <c r="M6" s="18">
        <v>1.0706577092273799</v>
      </c>
      <c r="N6" s="2" t="b">
        <f t="shared" si="1"/>
        <v>0</v>
      </c>
      <c r="P6" s="2">
        <v>3</v>
      </c>
      <c r="Q6">
        <v>0.63369111091964603</v>
      </c>
      <c r="R6">
        <v>0.96662241588236597</v>
      </c>
      <c r="S6" s="2" t="b">
        <f t="shared" si="2"/>
        <v>0</v>
      </c>
    </row>
    <row r="7" spans="1:19" x14ac:dyDescent="0.2">
      <c r="A7" s="2">
        <v>6</v>
      </c>
      <c r="B7" s="2">
        <v>2</v>
      </c>
      <c r="C7" s="2">
        <v>5.9410209999999998E-2</v>
      </c>
      <c r="D7" s="2">
        <v>9</v>
      </c>
      <c r="F7" s="2">
        <v>4</v>
      </c>
      <c r="G7" s="10">
        <v>0.80032606752509705</v>
      </c>
      <c r="H7" s="10">
        <v>0.96863270038196203</v>
      </c>
      <c r="I7" s="2" t="b">
        <f t="shared" si="0"/>
        <v>0</v>
      </c>
      <c r="J7" s="10"/>
      <c r="K7" s="2">
        <v>4</v>
      </c>
      <c r="L7" s="18">
        <v>0.66550763359945997</v>
      </c>
      <c r="M7" s="18">
        <v>1.1137152732225499</v>
      </c>
      <c r="N7" s="2" t="b">
        <f t="shared" si="1"/>
        <v>0</v>
      </c>
      <c r="P7" s="2">
        <v>4</v>
      </c>
      <c r="Q7">
        <v>0.62345306215595397</v>
      </c>
      <c r="R7">
        <v>0.96827016708342895</v>
      </c>
      <c r="S7" s="2" t="b">
        <f t="shared" si="2"/>
        <v>0</v>
      </c>
    </row>
    <row r="8" spans="1:19" x14ac:dyDescent="0.2">
      <c r="A8" s="2">
        <v>7</v>
      </c>
      <c r="B8" s="2">
        <v>1</v>
      </c>
      <c r="C8" s="2">
        <v>5.7169350000000001E-2</v>
      </c>
      <c r="D8" s="2">
        <v>10</v>
      </c>
      <c r="F8" s="2">
        <v>5</v>
      </c>
      <c r="G8" s="10">
        <v>0.86528284990583204</v>
      </c>
      <c r="H8" s="10">
        <v>0.55513030593155799</v>
      </c>
      <c r="I8" s="2" t="b">
        <f t="shared" si="0"/>
        <v>1</v>
      </c>
      <c r="J8" s="10"/>
      <c r="K8" s="2">
        <v>5</v>
      </c>
      <c r="L8" s="18">
        <v>0.75673093317053597</v>
      </c>
      <c r="M8" s="18">
        <v>0.59639550396716501</v>
      </c>
      <c r="N8" s="2" t="b">
        <f t="shared" si="1"/>
        <v>1</v>
      </c>
      <c r="P8" s="2">
        <v>5</v>
      </c>
      <c r="Q8">
        <v>0.67388037381239796</v>
      </c>
      <c r="R8">
        <v>0.57359213254139496</v>
      </c>
      <c r="S8" s="2" t="b">
        <f t="shared" si="2"/>
        <v>1</v>
      </c>
    </row>
    <row r="9" spans="1:19" x14ac:dyDescent="0.2">
      <c r="A9" s="2">
        <v>8</v>
      </c>
      <c r="B9" s="2">
        <v>7</v>
      </c>
      <c r="C9" s="2">
        <v>1.4972879999999999E-2</v>
      </c>
      <c r="D9" s="2">
        <v>8</v>
      </c>
      <c r="F9" s="2">
        <v>6</v>
      </c>
      <c r="G9" s="10">
        <v>0.68309092559001805</v>
      </c>
      <c r="H9" s="10">
        <v>0.45933678753803903</v>
      </c>
      <c r="I9" s="2" t="b">
        <f t="shared" si="0"/>
        <v>1</v>
      </c>
      <c r="J9" s="10"/>
      <c r="K9" s="2">
        <v>6</v>
      </c>
      <c r="L9" s="18">
        <v>0.64283337500684401</v>
      </c>
      <c r="M9" s="19">
        <v>0.40537322695984801</v>
      </c>
      <c r="N9" s="2" t="b">
        <f t="shared" si="1"/>
        <v>1</v>
      </c>
      <c r="P9" s="2">
        <v>6</v>
      </c>
      <c r="Q9">
        <v>0.50847163133432005</v>
      </c>
      <c r="R9">
        <v>0.42601887079835798</v>
      </c>
      <c r="S9" s="2" t="b">
        <f t="shared" si="2"/>
        <v>1</v>
      </c>
    </row>
    <row r="10" spans="1:19" x14ac:dyDescent="0.2">
      <c r="A10" s="2">
        <v>9</v>
      </c>
      <c r="B10" s="2">
        <v>12</v>
      </c>
      <c r="C10" s="2">
        <v>1.345733E-2</v>
      </c>
      <c r="D10" s="2">
        <v>11</v>
      </c>
      <c r="F10" s="2">
        <v>7</v>
      </c>
      <c r="G10" s="10">
        <v>0.68391494792294505</v>
      </c>
      <c r="H10" s="10">
        <v>0.45896512464181499</v>
      </c>
      <c r="I10" s="2" t="b">
        <f t="shared" si="0"/>
        <v>1</v>
      </c>
      <c r="J10" s="10"/>
      <c r="K10" s="2">
        <v>7</v>
      </c>
      <c r="L10" s="18">
        <v>0.66765658902953495</v>
      </c>
      <c r="M10" s="18">
        <v>0.401386864669669</v>
      </c>
      <c r="N10" s="2" t="b">
        <f t="shared" si="1"/>
        <v>1</v>
      </c>
      <c r="P10" s="2">
        <v>7</v>
      </c>
      <c r="Q10">
        <v>0.50452023329263196</v>
      </c>
      <c r="R10">
        <v>0.42263777444553802</v>
      </c>
      <c r="S10" s="2" t="b">
        <f t="shared" si="2"/>
        <v>1</v>
      </c>
    </row>
    <row r="11" spans="1:19" x14ac:dyDescent="0.2">
      <c r="A11" s="2">
        <v>10</v>
      </c>
      <c r="B11" s="2">
        <v>6</v>
      </c>
      <c r="C11" s="2">
        <v>7.8752900000000001E-3</v>
      </c>
      <c r="D11" s="2">
        <v>1</v>
      </c>
      <c r="F11" s="2">
        <v>8</v>
      </c>
      <c r="G11" s="10">
        <v>0.45968822985095198</v>
      </c>
      <c r="H11" s="11">
        <v>0.44071361395587</v>
      </c>
      <c r="I11" s="2" t="b">
        <f t="shared" si="0"/>
        <v>1</v>
      </c>
      <c r="J11" s="10"/>
      <c r="K11" s="2">
        <v>8</v>
      </c>
      <c r="L11" s="18">
        <v>0.53906608672759104</v>
      </c>
      <c r="M11" s="18">
        <v>0.39335136813705501</v>
      </c>
      <c r="N11" s="2" t="b">
        <f t="shared" si="1"/>
        <v>1</v>
      </c>
      <c r="P11" s="2">
        <v>8</v>
      </c>
      <c r="Q11" s="17">
        <v>0.403105371593171</v>
      </c>
      <c r="R11">
        <v>0.42203947450206603</v>
      </c>
      <c r="S11" s="2" t="b">
        <f t="shared" si="2"/>
        <v>0</v>
      </c>
    </row>
    <row r="12" spans="1:19" x14ac:dyDescent="0.2">
      <c r="A12" s="2">
        <v>11</v>
      </c>
      <c r="B12" s="2">
        <v>8</v>
      </c>
      <c r="C12" s="2">
        <v>7.7109600000000002E-3</v>
      </c>
      <c r="D12" s="2">
        <v>12</v>
      </c>
      <c r="F12" s="2">
        <v>9</v>
      </c>
      <c r="G12" s="11">
        <v>0.47703192556585799</v>
      </c>
      <c r="H12" s="10">
        <v>0.444722348955988</v>
      </c>
      <c r="I12" s="2" t="b">
        <f t="shared" si="0"/>
        <v>1</v>
      </c>
      <c r="J12" s="10"/>
      <c r="K12" s="2">
        <v>9</v>
      </c>
      <c r="L12" s="18">
        <v>0.53995071021574403</v>
      </c>
      <c r="M12" s="18">
        <v>0.399011742065631</v>
      </c>
      <c r="N12" s="2" t="b">
        <f t="shared" si="1"/>
        <v>1</v>
      </c>
      <c r="P12" s="2">
        <v>9</v>
      </c>
      <c r="Q12">
        <v>0.410621526432212</v>
      </c>
      <c r="R12">
        <v>0.43475321260715499</v>
      </c>
      <c r="S12" s="2" t="b">
        <f t="shared" si="2"/>
        <v>0</v>
      </c>
    </row>
    <row r="13" spans="1:19" x14ac:dyDescent="0.2">
      <c r="A13" s="2">
        <v>12</v>
      </c>
      <c r="B13" s="2">
        <v>5</v>
      </c>
      <c r="C13" s="2">
        <v>0</v>
      </c>
      <c r="D13" s="2">
        <v>3</v>
      </c>
      <c r="F13" s="2">
        <v>10</v>
      </c>
      <c r="G13" s="10">
        <v>0.468172478632565</v>
      </c>
      <c r="H13" s="10">
        <v>0.44709411345440703</v>
      </c>
      <c r="I13" s="2" t="b">
        <f t="shared" si="0"/>
        <v>1</v>
      </c>
      <c r="J13" s="10"/>
      <c r="K13" s="2">
        <v>10</v>
      </c>
      <c r="L13" s="18">
        <v>0.57412674844799505</v>
      </c>
      <c r="M13" s="18">
        <v>0.43553726209973498</v>
      </c>
      <c r="N13" s="2" t="b">
        <f t="shared" si="1"/>
        <v>1</v>
      </c>
      <c r="P13" s="2">
        <v>10</v>
      </c>
      <c r="Q13">
        <v>0.41579820200499901</v>
      </c>
      <c r="R13" s="17">
        <v>0.39895250267980398</v>
      </c>
      <c r="S13" s="2" t="b">
        <f t="shared" si="2"/>
        <v>1</v>
      </c>
    </row>
    <row r="14" spans="1:19" x14ac:dyDescent="0.2">
      <c r="F14" s="2">
        <v>11</v>
      </c>
      <c r="G14" s="10">
        <v>0.46248148804278899</v>
      </c>
      <c r="H14" s="10">
        <v>0.45595269693013601</v>
      </c>
      <c r="I14" s="2" t="b">
        <f t="shared" si="0"/>
        <v>1</v>
      </c>
      <c r="J14" s="10"/>
      <c r="K14" s="2">
        <v>11</v>
      </c>
      <c r="L14" s="18">
        <v>0.54634596249257406</v>
      </c>
      <c r="M14" s="18">
        <v>0.42426045904023901</v>
      </c>
      <c r="N14" s="2" t="b">
        <f t="shared" si="1"/>
        <v>1</v>
      </c>
      <c r="P14" s="2">
        <v>11</v>
      </c>
      <c r="Q14">
        <v>0.40844452834124401</v>
      </c>
      <c r="R14">
        <v>0.40892040454801598</v>
      </c>
      <c r="S14" s="2" t="b">
        <f t="shared" si="2"/>
        <v>0</v>
      </c>
    </row>
    <row r="15" spans="1:19" x14ac:dyDescent="0.2">
      <c r="F15" s="2">
        <v>12</v>
      </c>
      <c r="G15" s="10">
        <v>0.46363841996420002</v>
      </c>
      <c r="H15" s="10">
        <v>0.45638623579969301</v>
      </c>
      <c r="I15" s="2" t="b">
        <f t="shared" si="0"/>
        <v>1</v>
      </c>
      <c r="J15" s="10"/>
      <c r="K15" s="2">
        <v>12</v>
      </c>
      <c r="L15" s="18">
        <v>0.552484467691439</v>
      </c>
      <c r="M15" s="18">
        <v>0.55089924972510096</v>
      </c>
      <c r="N15" s="2" t="b">
        <f t="shared" si="1"/>
        <v>1</v>
      </c>
      <c r="P15" s="2">
        <v>12</v>
      </c>
      <c r="Q15">
        <v>0.41706624327446501</v>
      </c>
      <c r="R15">
        <v>0.41706624327446501</v>
      </c>
      <c r="S15" s="2" t="b">
        <f t="shared" si="2"/>
        <v>1</v>
      </c>
    </row>
    <row r="16" spans="1:19" x14ac:dyDescent="0.2">
      <c r="G16" s="10"/>
      <c r="H16" s="10"/>
      <c r="J16" s="10"/>
      <c r="K16" s="10"/>
    </row>
    <row r="17" spans="7:21" x14ac:dyDescent="0.2">
      <c r="G17" s="10"/>
      <c r="H17" s="10"/>
      <c r="J17" s="10"/>
      <c r="K17" s="10"/>
      <c r="U17" s="2"/>
    </row>
    <row r="18" spans="7:21" x14ac:dyDescent="0.2">
      <c r="G18" s="10"/>
      <c r="H18" s="10"/>
      <c r="I18" s="13"/>
      <c r="J18" s="10"/>
      <c r="K18" s="10"/>
      <c r="L18" s="13"/>
      <c r="U18" s="2"/>
    </row>
    <row r="19" spans="7:21" x14ac:dyDescent="0.2">
      <c r="G19" s="10"/>
      <c r="H19" s="10"/>
      <c r="J19" s="10"/>
      <c r="K19" s="10"/>
      <c r="T19" s="2"/>
      <c r="U19" s="2"/>
    </row>
    <row r="20" spans="7:21" x14ac:dyDescent="0.2">
      <c r="T20" s="2"/>
      <c r="U20" s="2"/>
    </row>
    <row r="21" spans="7:21" x14ac:dyDescent="0.2">
      <c r="T21" s="2"/>
      <c r="U21" s="2"/>
    </row>
    <row r="22" spans="7:21" x14ac:dyDescent="0.2">
      <c r="T22" s="2"/>
      <c r="U22" s="2"/>
    </row>
    <row r="24" spans="7:21" x14ac:dyDescent="0.2">
      <c r="H24" s="9"/>
      <c r="I24" s="9"/>
    </row>
  </sheetData>
  <sortState xmlns:xlrd2="http://schemas.microsoft.com/office/spreadsheetml/2017/richdata2" ref="J23:K35">
    <sortCondition descending="1" ref="K23:K35"/>
  </sortState>
  <mergeCells count="9">
    <mergeCell ref="F1:I1"/>
    <mergeCell ref="K1:N1"/>
    <mergeCell ref="K2:K3"/>
    <mergeCell ref="L2:N2"/>
    <mergeCell ref="P1:S1"/>
    <mergeCell ref="P2:P3"/>
    <mergeCell ref="Q2:S2"/>
    <mergeCell ref="F2:F3"/>
    <mergeCell ref="G2:I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921E-2DC6-4147-8CBF-9AD553B6FB26}">
  <dimension ref="A1:U43"/>
  <sheetViews>
    <sheetView workbookViewId="0">
      <selection activeCell="Q11" sqref="Q11:R11"/>
    </sheetView>
  </sheetViews>
  <sheetFormatPr defaultRowHeight="14.25" x14ac:dyDescent="0.2"/>
  <cols>
    <col min="1" max="1" width="9" style="2"/>
    <col min="2" max="2" width="7.375" style="2" bestFit="1" customWidth="1"/>
    <col min="3" max="3" width="9" style="2" customWidth="1"/>
    <col min="4" max="4" width="9" style="2"/>
    <col min="6" max="6" width="9" style="2"/>
    <col min="7" max="7" width="7.875" style="2" customWidth="1"/>
    <col min="8" max="8" width="8" style="2" customWidth="1"/>
    <col min="9" max="9" width="10.5" style="2" customWidth="1"/>
    <col min="10" max="19" width="9" style="2"/>
  </cols>
  <sheetData>
    <row r="1" spans="1:19" ht="15" x14ac:dyDescent="0.25">
      <c r="A1" s="3" t="s">
        <v>3</v>
      </c>
      <c r="B1" s="1" t="s">
        <v>1</v>
      </c>
      <c r="C1" s="1" t="s">
        <v>0</v>
      </c>
      <c r="D1" s="4" t="s">
        <v>2</v>
      </c>
      <c r="F1" s="15" t="s">
        <v>9</v>
      </c>
      <c r="G1" s="15"/>
      <c r="H1" s="15"/>
      <c r="I1" s="15"/>
      <c r="J1" s="16"/>
      <c r="K1" s="15" t="s">
        <v>11</v>
      </c>
      <c r="L1" s="15"/>
      <c r="M1" s="15"/>
      <c r="N1" s="15"/>
      <c r="P1" s="15" t="s">
        <v>12</v>
      </c>
      <c r="Q1" s="15"/>
      <c r="R1" s="15"/>
      <c r="S1" s="15"/>
    </row>
    <row r="2" spans="1:19" x14ac:dyDescent="0.2">
      <c r="A2" s="2">
        <v>1</v>
      </c>
      <c r="B2" s="2">
        <v>1</v>
      </c>
      <c r="C2" s="2">
        <v>0.40092401</v>
      </c>
      <c r="D2" s="2">
        <v>1</v>
      </c>
      <c r="F2" s="5" t="s">
        <v>3</v>
      </c>
      <c r="G2" s="6" t="s">
        <v>13</v>
      </c>
      <c r="H2" s="6"/>
      <c r="I2" s="6"/>
      <c r="J2"/>
      <c r="K2" s="5" t="s">
        <v>3</v>
      </c>
      <c r="L2" s="6" t="s">
        <v>13</v>
      </c>
      <c r="M2" s="6"/>
      <c r="N2" s="6"/>
      <c r="P2" s="5" t="s">
        <v>3</v>
      </c>
      <c r="Q2" s="6" t="s">
        <v>13</v>
      </c>
      <c r="R2" s="6"/>
      <c r="S2" s="6"/>
    </row>
    <row r="3" spans="1:19" x14ac:dyDescent="0.2">
      <c r="A3" s="2">
        <v>2</v>
      </c>
      <c r="B3" s="2">
        <v>8</v>
      </c>
      <c r="C3" s="2">
        <v>0.38762119</v>
      </c>
      <c r="D3" s="2">
        <v>2</v>
      </c>
      <c r="F3" s="5"/>
      <c r="G3" s="1" t="s">
        <v>6</v>
      </c>
      <c r="H3" s="4" t="s">
        <v>7</v>
      </c>
      <c r="I3" s="12" t="s">
        <v>14</v>
      </c>
      <c r="J3"/>
      <c r="K3" s="5"/>
      <c r="L3" s="1" t="s">
        <v>6</v>
      </c>
      <c r="M3" s="4" t="s">
        <v>7</v>
      </c>
      <c r="N3" s="21" t="s">
        <v>14</v>
      </c>
      <c r="P3" s="5"/>
      <c r="Q3" s="1" t="s">
        <v>6</v>
      </c>
      <c r="R3" s="4" t="s">
        <v>7</v>
      </c>
      <c r="S3" s="21" t="s">
        <v>14</v>
      </c>
    </row>
    <row r="4" spans="1:19" x14ac:dyDescent="0.2">
      <c r="A4" s="2">
        <v>3</v>
      </c>
      <c r="B4" s="2">
        <v>2</v>
      </c>
      <c r="C4" s="2">
        <v>0.37119176999999998</v>
      </c>
      <c r="D4" s="2">
        <v>5</v>
      </c>
      <c r="F4" s="2">
        <v>1</v>
      </c>
      <c r="G4" s="8">
        <v>1.1243482056431999</v>
      </c>
      <c r="H4" s="10">
        <v>1.1243482060000001</v>
      </c>
      <c r="I4" s="2" t="b">
        <f>H4&lt;=G4</f>
        <v>0</v>
      </c>
      <c r="J4"/>
      <c r="K4" s="2">
        <v>1</v>
      </c>
      <c r="L4" s="18">
        <v>1.083081856</v>
      </c>
      <c r="M4" s="18">
        <v>1.083081856</v>
      </c>
      <c r="N4" s="2" t="b">
        <f>M4&lt;=L4</f>
        <v>1</v>
      </c>
      <c r="P4" s="2">
        <v>1</v>
      </c>
      <c r="Q4">
        <v>0.96400794700000003</v>
      </c>
      <c r="R4">
        <v>0.96400794706734805</v>
      </c>
      <c r="S4" s="2" t="b">
        <f>R4&lt;=Q4</f>
        <v>0</v>
      </c>
    </row>
    <row r="5" spans="1:19" x14ac:dyDescent="0.2">
      <c r="A5" s="2">
        <v>4</v>
      </c>
      <c r="B5" s="2">
        <v>4</v>
      </c>
      <c r="C5" s="2">
        <v>4.1656829999999999E-2</v>
      </c>
      <c r="D5" s="2">
        <v>6</v>
      </c>
      <c r="F5" s="2">
        <v>2</v>
      </c>
      <c r="G5" s="8">
        <v>1.12833186846869</v>
      </c>
      <c r="H5" s="10">
        <v>1.1263222530000001</v>
      </c>
      <c r="I5" s="2" t="b">
        <f t="shared" ref="I5:I11" si="0">H5&lt;=G5</f>
        <v>1</v>
      </c>
      <c r="J5"/>
      <c r="K5" s="2">
        <v>2</v>
      </c>
      <c r="L5" s="18">
        <v>0.76429848300000003</v>
      </c>
      <c r="M5" s="18">
        <v>0.91153136899999998</v>
      </c>
      <c r="N5" s="2" t="b">
        <f t="shared" ref="N5:N11" si="1">M5&lt;=L5</f>
        <v>0</v>
      </c>
      <c r="P5" s="2">
        <v>2</v>
      </c>
      <c r="Q5">
        <v>0.69532535699999998</v>
      </c>
      <c r="R5">
        <v>0.82125682231167396</v>
      </c>
      <c r="S5" s="2" t="b">
        <f t="shared" ref="S5:S11" si="2">R5&lt;=Q5</f>
        <v>0</v>
      </c>
    </row>
    <row r="6" spans="1:19" x14ac:dyDescent="0.2">
      <c r="A6" s="2">
        <v>5</v>
      </c>
      <c r="B6" s="2">
        <v>3</v>
      </c>
      <c r="C6" s="2">
        <v>3.088511E-2</v>
      </c>
      <c r="D6" s="2">
        <v>4</v>
      </c>
      <c r="F6" s="2">
        <v>3</v>
      </c>
      <c r="G6" s="8">
        <v>1.1349516859707001</v>
      </c>
      <c r="H6" s="10">
        <v>0.77137284100000003</v>
      </c>
      <c r="I6" s="2" t="b">
        <f t="shared" si="0"/>
        <v>1</v>
      </c>
      <c r="J6" s="10"/>
      <c r="K6" s="2">
        <v>3</v>
      </c>
      <c r="L6" s="18">
        <v>0.65783863799999998</v>
      </c>
      <c r="M6" s="18">
        <v>1.0542263080000001</v>
      </c>
      <c r="N6" s="2" t="b">
        <f t="shared" si="1"/>
        <v>0</v>
      </c>
      <c r="P6" s="2">
        <v>3</v>
      </c>
      <c r="Q6">
        <v>0.61906000800000005</v>
      </c>
      <c r="R6">
        <v>0.82391279212434898</v>
      </c>
      <c r="S6" s="2" t="b">
        <f t="shared" si="2"/>
        <v>0</v>
      </c>
    </row>
    <row r="7" spans="1:19" x14ac:dyDescent="0.2">
      <c r="A7" s="2">
        <v>6</v>
      </c>
      <c r="B7" s="2">
        <v>7</v>
      </c>
      <c r="C7" s="2">
        <v>2.9280049999999998E-2</v>
      </c>
      <c r="D7" s="2">
        <v>3</v>
      </c>
      <c r="F7" s="2">
        <v>4</v>
      </c>
      <c r="G7" s="8">
        <v>1.10615849272628</v>
      </c>
      <c r="H7" s="10">
        <v>0.75081207500000002</v>
      </c>
      <c r="I7" s="2" t="b">
        <f t="shared" si="0"/>
        <v>1</v>
      </c>
      <c r="J7" s="10"/>
      <c r="K7" s="2">
        <v>4</v>
      </c>
      <c r="L7" s="18">
        <v>0.94857614800000001</v>
      </c>
      <c r="M7" s="18">
        <v>1.064571763</v>
      </c>
      <c r="N7" s="2" t="b">
        <f t="shared" si="1"/>
        <v>0</v>
      </c>
      <c r="P7" s="2">
        <v>4</v>
      </c>
      <c r="Q7">
        <v>0.61625295000000002</v>
      </c>
      <c r="R7">
        <v>0.80229109250299102</v>
      </c>
      <c r="S7" s="2" t="b">
        <f t="shared" si="2"/>
        <v>0</v>
      </c>
    </row>
    <row r="8" spans="1:19" x14ac:dyDescent="0.2">
      <c r="A8" s="2">
        <v>7</v>
      </c>
      <c r="B8" s="2">
        <v>5</v>
      </c>
      <c r="C8" s="2">
        <v>2.4889410000000001E-2</v>
      </c>
      <c r="D8" s="2">
        <v>8</v>
      </c>
      <c r="F8" s="2">
        <v>5</v>
      </c>
      <c r="G8" s="8">
        <v>1.1038151957448901</v>
      </c>
      <c r="H8" s="10">
        <v>0.760303438</v>
      </c>
      <c r="I8" s="2" t="b">
        <f t="shared" si="0"/>
        <v>1</v>
      </c>
      <c r="J8" s="10"/>
      <c r="K8" s="2">
        <v>5</v>
      </c>
      <c r="L8" s="19">
        <v>0.70201908599999996</v>
      </c>
      <c r="M8" s="18">
        <v>1.0563180160000001</v>
      </c>
      <c r="N8" s="2" t="b">
        <f t="shared" si="1"/>
        <v>0</v>
      </c>
      <c r="P8" s="2">
        <v>5</v>
      </c>
      <c r="Q8">
        <v>0.59952943800000003</v>
      </c>
      <c r="R8">
        <v>0.70026186546870695</v>
      </c>
      <c r="S8" s="2" t="b">
        <f t="shared" si="2"/>
        <v>0</v>
      </c>
    </row>
    <row r="9" spans="1:19" x14ac:dyDescent="0.2">
      <c r="A9" s="2">
        <v>8</v>
      </c>
      <c r="B9" s="2">
        <v>6</v>
      </c>
      <c r="C9" s="2">
        <v>2.0837319999999999E-2</v>
      </c>
      <c r="D9" s="2">
        <v>7</v>
      </c>
      <c r="F9" s="2">
        <v>6</v>
      </c>
      <c r="G9" s="8">
        <v>1.14828768198506</v>
      </c>
      <c r="H9" s="10">
        <v>0.77021221799999995</v>
      </c>
      <c r="I9" s="2" t="b">
        <f t="shared" si="0"/>
        <v>1</v>
      </c>
      <c r="J9" s="10"/>
      <c r="K9" s="2">
        <v>6</v>
      </c>
      <c r="L9" s="18">
        <v>0.82543283700000003</v>
      </c>
      <c r="M9" s="2">
        <v>0.84157454899999995</v>
      </c>
      <c r="N9" s="2" t="b">
        <f t="shared" si="1"/>
        <v>0</v>
      </c>
      <c r="P9" s="2">
        <v>6</v>
      </c>
      <c r="Q9">
        <v>0.60050652699999996</v>
      </c>
      <c r="R9">
        <v>0.70475972126934405</v>
      </c>
      <c r="S9" s="2" t="b">
        <f t="shared" si="2"/>
        <v>0</v>
      </c>
    </row>
    <row r="10" spans="1:19" x14ac:dyDescent="0.2">
      <c r="F10" s="2">
        <v>7</v>
      </c>
      <c r="G10" s="8">
        <v>0.55202620065925601</v>
      </c>
      <c r="H10" s="10">
        <v>0.59136898400000004</v>
      </c>
      <c r="I10" s="2" t="b">
        <f t="shared" si="0"/>
        <v>0</v>
      </c>
      <c r="J10" s="10"/>
      <c r="K10" s="2">
        <v>7</v>
      </c>
      <c r="L10" s="18">
        <v>0.82055904099999999</v>
      </c>
      <c r="M10" s="19">
        <v>0.62845552599999999</v>
      </c>
      <c r="N10" s="2" t="b">
        <f t="shared" si="1"/>
        <v>1</v>
      </c>
      <c r="P10" s="2">
        <v>7</v>
      </c>
      <c r="Q10">
        <v>0.59095626599999995</v>
      </c>
      <c r="R10">
        <v>0.57906447013863505</v>
      </c>
      <c r="S10" s="2" t="b">
        <f t="shared" si="2"/>
        <v>1</v>
      </c>
    </row>
    <row r="11" spans="1:19" x14ac:dyDescent="0.2">
      <c r="F11" s="2">
        <v>8</v>
      </c>
      <c r="G11" s="20">
        <v>0.55016549566643003</v>
      </c>
      <c r="H11" s="22">
        <v>0.55025866800000001</v>
      </c>
      <c r="I11" s="2" t="b">
        <f t="shared" si="0"/>
        <v>0</v>
      </c>
      <c r="J11" s="10"/>
      <c r="K11" s="2">
        <v>8</v>
      </c>
      <c r="L11" s="18">
        <v>0.87793139899999995</v>
      </c>
      <c r="M11" s="18">
        <v>0.81407595600000004</v>
      </c>
      <c r="N11" s="2" t="b">
        <f t="shared" si="1"/>
        <v>1</v>
      </c>
      <c r="P11" s="2">
        <v>8</v>
      </c>
      <c r="Q11" s="22">
        <v>0.57415418900000004</v>
      </c>
      <c r="R11" s="17">
        <v>0.57416537263621503</v>
      </c>
      <c r="S11" s="2" t="b">
        <f t="shared" si="2"/>
        <v>0</v>
      </c>
    </row>
    <row r="12" spans="1:19" x14ac:dyDescent="0.2">
      <c r="J12" s="10"/>
      <c r="L12" s="18"/>
      <c r="M12" s="18"/>
    </row>
    <row r="13" spans="1:19" x14ac:dyDescent="0.2">
      <c r="G13" s="10"/>
      <c r="H13" s="10"/>
      <c r="J13" s="10"/>
      <c r="L13" s="18"/>
      <c r="M13" s="18"/>
    </row>
    <row r="14" spans="1:19" x14ac:dyDescent="0.2">
      <c r="G14" s="10"/>
      <c r="H14" s="10"/>
      <c r="J14" s="10"/>
      <c r="L14" s="18"/>
      <c r="M14" s="18"/>
      <c r="Q14"/>
      <c r="R14"/>
    </row>
    <row r="15" spans="1:19" x14ac:dyDescent="0.2">
      <c r="G15" s="10"/>
      <c r="H15" s="10"/>
      <c r="J15" s="10"/>
      <c r="L15" s="18"/>
      <c r="M15" s="18"/>
      <c r="Q15"/>
      <c r="R15"/>
    </row>
    <row r="16" spans="1:19" x14ac:dyDescent="0.2">
      <c r="G16" s="10"/>
      <c r="H16" s="10"/>
      <c r="J16" s="10"/>
      <c r="K16" s="10"/>
    </row>
    <row r="17" spans="7:21" x14ac:dyDescent="0.2">
      <c r="G17" s="10"/>
      <c r="H17" s="10"/>
      <c r="J17" s="10"/>
      <c r="K17" s="10"/>
      <c r="U17" s="2"/>
    </row>
    <row r="18" spans="7:21" x14ac:dyDescent="0.2">
      <c r="G18" s="10"/>
      <c r="H18" s="10"/>
      <c r="I18" s="13"/>
      <c r="J18" s="10"/>
      <c r="K18" s="10"/>
      <c r="L18" s="13"/>
      <c r="U18" s="2"/>
    </row>
    <row r="19" spans="7:21" x14ac:dyDescent="0.2">
      <c r="G19" s="10"/>
      <c r="H19" s="10"/>
      <c r="J19" s="10"/>
      <c r="K19" s="10"/>
      <c r="T19" s="2"/>
      <c r="U19" s="2"/>
    </row>
    <row r="20" spans="7:21" x14ac:dyDescent="0.2">
      <c r="T20" s="2"/>
      <c r="U20" s="2"/>
    </row>
    <row r="21" spans="7:21" x14ac:dyDescent="0.2">
      <c r="T21" s="2"/>
      <c r="U21" s="2"/>
    </row>
    <row r="22" spans="7:21" x14ac:dyDescent="0.2">
      <c r="T22" s="2"/>
      <c r="U22" s="2"/>
    </row>
    <row r="24" spans="7:21" x14ac:dyDescent="0.2">
      <c r="H24" s="9"/>
      <c r="I24" s="9"/>
    </row>
    <row r="36" spans="3:4" x14ac:dyDescent="0.2">
      <c r="C36" s="2">
        <v>1</v>
      </c>
      <c r="D36" s="2">
        <v>0.40092401</v>
      </c>
    </row>
    <row r="37" spans="3:4" x14ac:dyDescent="0.2">
      <c r="C37" s="2">
        <v>8</v>
      </c>
      <c r="D37" s="2">
        <v>0.38762119</v>
      </c>
    </row>
    <row r="38" spans="3:4" x14ac:dyDescent="0.2">
      <c r="C38" s="2">
        <v>2</v>
      </c>
      <c r="D38" s="2">
        <v>0.37119176999999998</v>
      </c>
    </row>
    <row r="39" spans="3:4" x14ac:dyDescent="0.2">
      <c r="C39" s="2">
        <v>4</v>
      </c>
      <c r="D39" s="2">
        <v>4.1656829999999999E-2</v>
      </c>
    </row>
    <row r="40" spans="3:4" x14ac:dyDescent="0.2">
      <c r="C40" s="2">
        <v>3</v>
      </c>
      <c r="D40" s="2">
        <v>3.088511E-2</v>
      </c>
    </row>
    <row r="41" spans="3:4" x14ac:dyDescent="0.2">
      <c r="C41" s="2">
        <v>7</v>
      </c>
      <c r="D41" s="2">
        <v>2.9280049999999998E-2</v>
      </c>
    </row>
    <row r="42" spans="3:4" x14ac:dyDescent="0.2">
      <c r="C42" s="2">
        <v>5</v>
      </c>
      <c r="D42" s="2">
        <v>2.4889410000000001E-2</v>
      </c>
    </row>
    <row r="43" spans="3:4" x14ac:dyDescent="0.2">
      <c r="C43" s="2">
        <v>6</v>
      </c>
      <c r="D43" s="2">
        <v>2.0837319999999999E-2</v>
      </c>
    </row>
  </sheetData>
  <sortState xmlns:xlrd2="http://schemas.microsoft.com/office/spreadsheetml/2017/richdata2" ref="C36:D43">
    <sortCondition descending="1" ref="D36:D43"/>
  </sortState>
  <mergeCells count="9">
    <mergeCell ref="F1:I1"/>
    <mergeCell ref="K1:N1"/>
    <mergeCell ref="P1:S1"/>
    <mergeCell ref="F2:F3"/>
    <mergeCell ref="G2:I2"/>
    <mergeCell ref="K2:K3"/>
    <mergeCell ref="L2:N2"/>
    <mergeCell ref="P2:P3"/>
    <mergeCell ref="Q2:S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Binary Letters</vt:lpstr>
      <vt:lpstr>Multi letters</vt:lpstr>
      <vt:lpstr>Bike</vt:lpstr>
      <vt:lpstr>Cal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</dc:creator>
  <cp:lastModifiedBy>Ilana</cp:lastModifiedBy>
  <dcterms:created xsi:type="dcterms:W3CDTF">2019-05-16T05:46:24Z</dcterms:created>
  <dcterms:modified xsi:type="dcterms:W3CDTF">2019-05-16T13:19:05Z</dcterms:modified>
</cp:coreProperties>
</file>