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js\riotjs\apps\capitec-income-expenses-grid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</calcChain>
</file>

<file path=xl/sharedStrings.xml><?xml version="1.0" encoding="utf-8"?>
<sst xmlns="http://schemas.openxmlformats.org/spreadsheetml/2006/main" count="89" uniqueCount="63">
  <si>
    <t xml:space="preserve">INETBNK PAY DEBIT ABSA BANK Graham Kingma </t>
  </si>
  <si>
    <t>ATM WITHDRAWAL  CARD NO. 8380</t>
  </si>
  <si>
    <t xml:space="preserve">TRANSACTION CHARGE  </t>
  </si>
  <si>
    <t xml:space="preserve">DIRECT DEBIT AVERESPSEA5502AVE20RESPO83HO </t>
  </si>
  <si>
    <t xml:space="preserve">DIRECT DEBIT SANTAM    J062004347 </t>
  </si>
  <si>
    <t xml:space="preserve">DIRECT DEBIT VODACOM 0274081376 I1871409 </t>
  </si>
  <si>
    <t xml:space="preserve">DIRECT DEBIT PAYMENT TO ACC47876921992180 </t>
  </si>
  <si>
    <t xml:space="preserve">DIRECT DEBIT RSAWEB    112222999 SAGEPAY </t>
  </si>
  <si>
    <t xml:space="preserve">INETBNK PAY DEBIT ABSA BANK Ivor </t>
  </si>
  <si>
    <t xml:space="preserve">CREDIT INTEREST  </t>
  </si>
  <si>
    <t xml:space="preserve">BONUS INTEREST  </t>
  </si>
  <si>
    <t xml:space="preserve">INETBNK PAY DEBIT ABSA BANK Bike light </t>
  </si>
  <si>
    <t xml:space="preserve">INETBNK PAY DEBIT ABSA BANK Kleinskys picture </t>
  </si>
  <si>
    <t xml:space="preserve">DIRECT DEBIT GIVENGAIN </t>
  </si>
  <si>
    <t xml:space="preserve">INETBNK TRF DEBIT ABSA BANK 4787692199218012 </t>
  </si>
  <si>
    <t xml:space="preserve">INETBNK PAY DEBIT ABSA BANK UniForum SA </t>
  </si>
  <si>
    <t xml:space="preserve">INETBNK PAY DEBIT ABSA BANK 1612214801025245 </t>
  </si>
  <si>
    <t xml:space="preserve">INETBNK PAY DEBIT ABSA BANK Galbraith Rushby </t>
  </si>
  <si>
    <t xml:space="preserve">DIRECT DEBIT TELKOMMOBI501829325010409399 </t>
  </si>
  <si>
    <t xml:space="preserve">ABSA DIRECT INET/MOB FEE/FOOI </t>
  </si>
  <si>
    <t xml:space="preserve">INTERNET BANK FEE  </t>
  </si>
  <si>
    <t xml:space="preserve">DIRECT DEBIT A COCT </t>
  </si>
  <si>
    <t xml:space="preserve">DIRECT DEBIT AVERESPSEA5502AVE20RESPO60K8 </t>
  </si>
  <si>
    <t xml:space="preserve">DIRECT DEBIT SANTAM    J062471500 </t>
  </si>
  <si>
    <t xml:space="preserve">DIRECT DEBIT RSAWEB    112960999 SAGEPAY </t>
  </si>
  <si>
    <t xml:space="preserve">DIRECT DEBIT VODACOM 0276000068 I1871409 </t>
  </si>
  <si>
    <t xml:space="preserve">DIRECT CREDIT I COPELYNWITHDRAWAL </t>
  </si>
  <si>
    <t xml:space="preserve">INETBNK PAY DEBIT ABSA BANK Ian </t>
  </si>
  <si>
    <t xml:space="preserve">INETBNK PAY DEBIT ABSA BANK NetReturn </t>
  </si>
  <si>
    <t>INETBNK PAY DEBIT ABSA BANK Graham Kingma</t>
  </si>
  <si>
    <t>INETBNK PAY DEBIT ABSA BANK Ian</t>
  </si>
  <si>
    <t>POS PURCHASE 000000306139 Hokey Poke CARD NO. 8380</t>
  </si>
  <si>
    <t>TRANSACTION CHARGE</t>
  </si>
  <si>
    <t>POS PURCHASE 000001195040 NU GREEN POI CARD NO. 8380</t>
  </si>
  <si>
    <t>POS PURCHASE 001289756678 EL BURRO TAQ CARD NO. 8380</t>
  </si>
  <si>
    <t>POS PURCHASE 453504100129 WOOLWORTHS CARD NO. 8380</t>
  </si>
  <si>
    <t>POS PURCHASE 000620092810 Clicks Gleng CARD NO. 8380</t>
  </si>
  <si>
    <t>DIRECT DEBIT TELKOMMOBI501829325010418286</t>
  </si>
  <si>
    <t>ABSA DIRECT INET/MOB FEE/FOOI</t>
  </si>
  <si>
    <t>INTERNET BANK FEE</t>
  </si>
  <si>
    <t>DIRECT DEBIT A COCT</t>
  </si>
  <si>
    <t>DIRECT DEBIT SANTAM    J063047569</t>
  </si>
  <si>
    <t>DIRECT DEBIT RSAWEB    113988482 SAGEPAY</t>
  </si>
  <si>
    <t>DIRECT DEBIT VODACOM 0277917808 I1871409</t>
  </si>
  <si>
    <t>DIRECT DEBIT AVERESPSEA5502AVE20RESPOOT4U</t>
  </si>
  <si>
    <t>DIRECT DEBIT PAYMENT TO ACC47876921992180</t>
  </si>
  <si>
    <t>CREDIT INTEREST</t>
  </si>
  <si>
    <t>BONUS INTEREST</t>
  </si>
  <si>
    <t>INETBNK PAY DEBIT ABSA BANK Ivor</t>
  </si>
  <si>
    <t>DIRECT DEBIT GIVENGAIN</t>
  </si>
  <si>
    <t>DIRECT CREDIT A SARS    1956057036 14187</t>
  </si>
  <si>
    <t>DIRECT DEBIT AVERESPSEA5502AVE20RESPOJVCL</t>
  </si>
  <si>
    <t>DEBIT ORDER DEBIT ABSA RL   REWARDS F</t>
  </si>
  <si>
    <t>DIRECT DEBIT VODACOM 0279923819 I1871409</t>
  </si>
  <si>
    <t>DIRECT DEBIT RSAWEB    114815910 SAGEPAY</t>
  </si>
  <si>
    <t>DIRECT DEBIT SANTAM    J063565644</t>
  </si>
  <si>
    <t>DIRECT DEBIT DISC PREM M6001219  -1674052</t>
  </si>
  <si>
    <t>INETBNK PAY DEBIT ABSA BANK Bush</t>
  </si>
  <si>
    <t>DIRECT CREDIT HIREME PB VERIFY</t>
  </si>
  <si>
    <t>Date</t>
  </si>
  <si>
    <t>Description</t>
  </si>
  <si>
    <t>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</si>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</sst>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2" sqref="F2:F86"/>
    </sheetView>
  </sheetViews>
  <sheetFormatPr defaultRowHeight="15" x14ac:dyDescent="0.25"/>
  <sheetData>
    <row r="1" spans="1:6" x14ac:dyDescent="0.25">
      <c r="A1" t="s">
        <v>59</v>
      </c>
      <c r="B1" t="s">
        <v>60</v>
      </c>
      <c r="C1" t="s">
        <v>61</v>
      </c>
      <c r="D1" t="s">
        <v>62</v>
      </c>
    </row>
    <row r="2" spans="1:6" x14ac:dyDescent="0.25">
      <c r="A2">
        <v>20170901</v>
      </c>
      <c r="B2" t="s">
        <v>0</v>
      </c>
      <c r="C2">
        <v>-820</v>
      </c>
      <c r="D2">
        <v>89439.59</v>
      </c>
      <c r="E2" t="str">
        <f>LEFT(A2,4)&amp;"/"&amp;MID(A2,5,2)&amp;"/"&amp;RIGHT(A2,2)</f>
        <v>2017/09/01</v>
      </c>
      <c r="F2" t="str">
        <f>"{ ""date"": """&amp;E2&amp;""", ""description"": """&amp;B2&amp;""", ""amount"": "&amp;C2&amp;", ""balance"": "&amp;D2&amp;" },"</f>
        <v>{ "date": "2017/09/01", "description": "INETBNK PAY DEBIT ABSA BANK Graham Kingma ", "amount": -820, "balance": 89439.59 },</v>
      </c>
    </row>
    <row r="3" spans="1:6" x14ac:dyDescent="0.25">
      <c r="A3">
        <v>20170901</v>
      </c>
      <c r="B3" t="s">
        <v>1</v>
      </c>
      <c r="C3">
        <v>-1500</v>
      </c>
      <c r="D3">
        <v>87939.59</v>
      </c>
      <c r="E3" t="str">
        <f t="shared" ref="E3:E66" si="0">LEFT(A3,4)&amp;"/"&amp;MID(A3,5,2)&amp;"/"&amp;RIGHT(A3,2)</f>
        <v>2017/09/01</v>
      </c>
      <c r="F3" t="str">
        <f t="shared" ref="F3:F66" si="1">"{ ""date"": """&amp;E3&amp;""", ""description"": """&amp;B3&amp;""", ""amount"": "&amp;C3&amp;", ""balance"": "&amp;D3&amp;" },"</f>
        <v>{ "date": "2017/09/01", "description": "ATM WITHDRAWAL  CARD NO. 8380", "amount": -1500, "balance": 87939.59 },</v>
      </c>
    </row>
    <row r="4" spans="1:6" x14ac:dyDescent="0.25">
      <c r="A4">
        <v>20170901</v>
      </c>
      <c r="B4" t="s">
        <v>2</v>
      </c>
      <c r="C4">
        <v>-30.2</v>
      </c>
      <c r="D4">
        <v>87909.39</v>
      </c>
      <c r="E4" t="str">
        <f t="shared" si="0"/>
        <v>2017/09/01</v>
      </c>
      <c r="F4" t="str">
        <f t="shared" si="1"/>
        <v>{ "date": "2017/09/01", "description": "TRANSACTION CHARGE  ", "amount": -30.2, "balance": 87909.39 },</v>
      </c>
    </row>
    <row r="5" spans="1:6" x14ac:dyDescent="0.25">
      <c r="A5">
        <v>20170901</v>
      </c>
      <c r="B5" t="s">
        <v>3</v>
      </c>
      <c r="C5">
        <v>-545</v>
      </c>
      <c r="D5">
        <v>87364.39</v>
      </c>
      <c r="E5" t="str">
        <f t="shared" si="0"/>
        <v>2017/09/01</v>
      </c>
      <c r="F5" t="str">
        <f t="shared" si="1"/>
        <v>{ "date": "2017/09/01", "description": "DIRECT DEBIT AVERESPSEA5502AVE20RESPO83HO ", "amount": -545, "balance": 87364.39 },</v>
      </c>
    </row>
    <row r="6" spans="1:6" x14ac:dyDescent="0.25">
      <c r="A6">
        <v>20170901</v>
      </c>
      <c r="B6" t="s">
        <v>4</v>
      </c>
      <c r="C6">
        <v>-963.44</v>
      </c>
      <c r="D6">
        <v>86400.95</v>
      </c>
      <c r="E6" t="str">
        <f t="shared" si="0"/>
        <v>2017/09/01</v>
      </c>
      <c r="F6" t="str">
        <f t="shared" si="1"/>
        <v>{ "date": "2017/09/01", "description": "DIRECT DEBIT SANTAM    J062004347 ", "amount": -963.44, "balance": 86400.95 },</v>
      </c>
    </row>
    <row r="7" spans="1:6" x14ac:dyDescent="0.25">
      <c r="A7">
        <v>20170901</v>
      </c>
      <c r="B7" t="s">
        <v>5</v>
      </c>
      <c r="C7">
        <v>-729.83</v>
      </c>
      <c r="D7">
        <v>85671.12</v>
      </c>
      <c r="E7" t="str">
        <f t="shared" si="0"/>
        <v>2017/09/01</v>
      </c>
      <c r="F7" t="str">
        <f t="shared" si="1"/>
        <v>{ "date": "2017/09/01", "description": "DIRECT DEBIT VODACOM 0274081376 I1871409 ", "amount": -729.83, "balance": 85671.12 },</v>
      </c>
    </row>
    <row r="8" spans="1:6" x14ac:dyDescent="0.25">
      <c r="A8">
        <v>20170902</v>
      </c>
      <c r="B8" t="s">
        <v>6</v>
      </c>
      <c r="C8">
        <v>-8772.2099999999991</v>
      </c>
      <c r="D8">
        <v>76898.91</v>
      </c>
      <c r="E8" t="str">
        <f t="shared" si="0"/>
        <v>2017/09/02</v>
      </c>
      <c r="F8" t="str">
        <f t="shared" si="1"/>
        <v>{ "date": "2017/09/02", "description": "DIRECT DEBIT PAYMENT TO ACC47876921992180 ", "amount": -8772.21, "balance": 76898.91 },</v>
      </c>
    </row>
    <row r="9" spans="1:6" x14ac:dyDescent="0.25">
      <c r="A9">
        <v>20170904</v>
      </c>
      <c r="B9" t="s">
        <v>7</v>
      </c>
      <c r="C9">
        <v>-1276.26</v>
      </c>
      <c r="D9">
        <v>75622.649999999994</v>
      </c>
      <c r="E9" t="str">
        <f t="shared" si="0"/>
        <v>2017/09/04</v>
      </c>
      <c r="F9" t="str">
        <f t="shared" si="1"/>
        <v>{ "date": "2017/09/04", "description": "DIRECT DEBIT RSAWEB    112222999 SAGEPAY ", "amount": -1276.26, "balance": 75622.65 },</v>
      </c>
    </row>
    <row r="10" spans="1:6" x14ac:dyDescent="0.25">
      <c r="A10">
        <v>20170907</v>
      </c>
      <c r="B10" t="s">
        <v>8</v>
      </c>
      <c r="C10">
        <v>-1600</v>
      </c>
      <c r="D10">
        <v>74022.649999999994</v>
      </c>
      <c r="E10" t="str">
        <f t="shared" si="0"/>
        <v>2017/09/07</v>
      </c>
      <c r="F10" t="str">
        <f t="shared" si="1"/>
        <v>{ "date": "2017/09/07", "description": "INETBNK PAY DEBIT ABSA BANK Ivor ", "amount": -1600, "balance": 74022.65 },</v>
      </c>
    </row>
    <row r="11" spans="1:6" x14ac:dyDescent="0.25">
      <c r="A11">
        <v>20170908</v>
      </c>
      <c r="B11" t="s">
        <v>9</v>
      </c>
      <c r="C11">
        <v>4.12</v>
      </c>
      <c r="D11">
        <v>74026.77</v>
      </c>
      <c r="E11" t="str">
        <f t="shared" si="0"/>
        <v>2017/09/08</v>
      </c>
      <c r="F11" t="str">
        <f t="shared" si="1"/>
        <v>{ "date": "2017/09/08", "description": "CREDIT INTEREST  ", "amount": 4.12, "balance": 74026.77 },</v>
      </c>
    </row>
    <row r="12" spans="1:6" x14ac:dyDescent="0.25">
      <c r="A12">
        <v>20170908</v>
      </c>
      <c r="B12" t="s">
        <v>10</v>
      </c>
      <c r="C12">
        <v>3.14</v>
      </c>
      <c r="D12">
        <v>74029.91</v>
      </c>
      <c r="E12" t="str">
        <f t="shared" si="0"/>
        <v>2017/09/08</v>
      </c>
      <c r="F12" t="str">
        <f t="shared" si="1"/>
        <v>{ "date": "2017/09/08", "description": "BONUS INTEREST  ", "amount": 3.14, "balance": 74029.91 },</v>
      </c>
    </row>
    <row r="13" spans="1:6" x14ac:dyDescent="0.25">
      <c r="A13">
        <v>20170911</v>
      </c>
      <c r="B13" t="s">
        <v>0</v>
      </c>
      <c r="C13">
        <v>-820</v>
      </c>
      <c r="D13">
        <v>73209.91</v>
      </c>
      <c r="E13" t="str">
        <f t="shared" si="0"/>
        <v>2017/09/11</v>
      </c>
      <c r="F13" t="str">
        <f t="shared" si="1"/>
        <v>{ "date": "2017/09/11", "description": "INETBNK PAY DEBIT ABSA BANK Graham Kingma ", "amount": -820, "balance": 73209.91 },</v>
      </c>
    </row>
    <row r="14" spans="1:6" x14ac:dyDescent="0.25">
      <c r="A14">
        <v>20170913</v>
      </c>
      <c r="B14" t="s">
        <v>11</v>
      </c>
      <c r="C14">
        <v>-995</v>
      </c>
      <c r="D14">
        <v>72214.91</v>
      </c>
      <c r="E14" t="str">
        <f t="shared" si="0"/>
        <v>2017/09/13</v>
      </c>
      <c r="F14" t="str">
        <f t="shared" si="1"/>
        <v>{ "date": "2017/09/13", "description": "INETBNK PAY DEBIT ABSA BANK Bike light ", "amount": -995, "balance": 72214.91 },</v>
      </c>
    </row>
    <row r="15" spans="1:6" x14ac:dyDescent="0.25">
      <c r="A15">
        <v>20170913</v>
      </c>
      <c r="B15" t="s">
        <v>12</v>
      </c>
      <c r="C15">
        <v>-1400</v>
      </c>
      <c r="D15">
        <v>70814.91</v>
      </c>
      <c r="E15" t="str">
        <f t="shared" si="0"/>
        <v>2017/09/13</v>
      </c>
      <c r="F15" t="str">
        <f t="shared" si="1"/>
        <v>{ "date": "2017/09/13", "description": "INETBNK PAY DEBIT ABSA BANK Kleinskys picture ", "amount": -1400, "balance": 70814.91 },</v>
      </c>
    </row>
    <row r="16" spans="1:6" x14ac:dyDescent="0.25">
      <c r="A16">
        <v>20170916</v>
      </c>
      <c r="B16" t="s">
        <v>13</v>
      </c>
      <c r="C16">
        <v>-210</v>
      </c>
      <c r="D16">
        <v>70604.91</v>
      </c>
      <c r="E16" t="str">
        <f t="shared" si="0"/>
        <v>2017/09/16</v>
      </c>
      <c r="F16" t="str">
        <f t="shared" si="1"/>
        <v>{ "date": "2017/09/16", "description": "DIRECT DEBIT GIVENGAIN ", "amount": -210, "balance": 70604.91 },</v>
      </c>
    </row>
    <row r="17" spans="1:6" x14ac:dyDescent="0.25">
      <c r="A17">
        <v>20170919</v>
      </c>
      <c r="B17" t="s">
        <v>0</v>
      </c>
      <c r="C17">
        <v>-820</v>
      </c>
      <c r="D17">
        <v>69784.91</v>
      </c>
      <c r="E17" t="str">
        <f t="shared" si="0"/>
        <v>2017/09/19</v>
      </c>
      <c r="F17" t="str">
        <f t="shared" si="1"/>
        <v>{ "date": "2017/09/19", "description": "INETBNK PAY DEBIT ABSA BANK Graham Kingma ", "amount": -820, "balance": 69784.91 },</v>
      </c>
    </row>
    <row r="18" spans="1:6" x14ac:dyDescent="0.25">
      <c r="A18">
        <v>20170919</v>
      </c>
      <c r="B18" t="s">
        <v>14</v>
      </c>
      <c r="C18">
        <v>-22000</v>
      </c>
      <c r="D18">
        <v>47784.91</v>
      </c>
      <c r="E18" t="str">
        <f t="shared" si="0"/>
        <v>2017/09/19</v>
      </c>
      <c r="F18" t="str">
        <f t="shared" si="1"/>
        <v>{ "date": "2017/09/19", "description": "INETBNK TRF DEBIT ABSA BANK 4787692199218012 ", "amount": -22000, "balance": 47784.91 },</v>
      </c>
    </row>
    <row r="19" spans="1:6" x14ac:dyDescent="0.25">
      <c r="A19">
        <v>20170919</v>
      </c>
      <c r="B19" t="s">
        <v>14</v>
      </c>
      <c r="C19">
        <v>-14000</v>
      </c>
      <c r="D19">
        <v>33784.910000000003</v>
      </c>
      <c r="E19" t="str">
        <f t="shared" si="0"/>
        <v>2017/09/19</v>
      </c>
      <c r="F19" t="str">
        <f t="shared" si="1"/>
        <v>{ "date": "2017/09/19", "description": "INETBNK TRF DEBIT ABSA BANK 4787692199218012 ", "amount": -14000, "balance": 33784.91 },</v>
      </c>
    </row>
    <row r="20" spans="1:6" x14ac:dyDescent="0.25">
      <c r="A20">
        <v>20170928</v>
      </c>
      <c r="B20" t="s">
        <v>15</v>
      </c>
      <c r="C20">
        <v>-250.8</v>
      </c>
      <c r="D20">
        <v>33534.11</v>
      </c>
      <c r="E20" t="str">
        <f t="shared" si="0"/>
        <v>2017/09/28</v>
      </c>
      <c r="F20" t="str">
        <f t="shared" si="1"/>
        <v>{ "date": "2017/09/28", "description": "INETBNK PAY DEBIT ABSA BANK UniForum SA ", "amount": -250.8, "balance": 33534.11 },</v>
      </c>
    </row>
    <row r="21" spans="1:6" x14ac:dyDescent="0.25">
      <c r="A21">
        <v>20170928</v>
      </c>
      <c r="B21" t="s">
        <v>16</v>
      </c>
      <c r="C21">
        <v>-260</v>
      </c>
      <c r="D21">
        <v>33274.11</v>
      </c>
      <c r="E21" t="str">
        <f t="shared" si="0"/>
        <v>2017/09/28</v>
      </c>
      <c r="F21" t="str">
        <f t="shared" si="1"/>
        <v>{ "date": "2017/09/28", "description": "INETBNK PAY DEBIT ABSA BANK 1612214801025245 ", "amount": -260, "balance": 33274.11 },</v>
      </c>
    </row>
    <row r="22" spans="1:6" x14ac:dyDescent="0.25">
      <c r="A22">
        <v>20170928</v>
      </c>
      <c r="B22" t="s">
        <v>17</v>
      </c>
      <c r="C22">
        <v>-613</v>
      </c>
      <c r="D22">
        <v>32661.11</v>
      </c>
      <c r="E22" t="str">
        <f t="shared" si="0"/>
        <v>2017/09/28</v>
      </c>
      <c r="F22" t="str">
        <f t="shared" si="1"/>
        <v>{ "date": "2017/09/28", "description": "INETBNK PAY DEBIT ABSA BANK Galbraith Rushby ", "amount": -613, "balance": 32661.11 },</v>
      </c>
    </row>
    <row r="23" spans="1:6" x14ac:dyDescent="0.25">
      <c r="A23">
        <v>20170929</v>
      </c>
      <c r="B23" t="s">
        <v>18</v>
      </c>
      <c r="C23">
        <v>-50.3</v>
      </c>
      <c r="D23">
        <v>32610.81</v>
      </c>
      <c r="E23" t="str">
        <f t="shared" si="0"/>
        <v>2017/09/29</v>
      </c>
      <c r="F23" t="str">
        <f t="shared" si="1"/>
        <v>{ "date": "2017/09/29", "description": "DIRECT DEBIT TELKOMMOBI501829325010409399 ", "amount": -50.3, "balance": 32610.81 },</v>
      </c>
    </row>
    <row r="24" spans="1:6" x14ac:dyDescent="0.25">
      <c r="A24">
        <v>20170930</v>
      </c>
      <c r="B24" t="s">
        <v>19</v>
      </c>
      <c r="C24">
        <v>0</v>
      </c>
      <c r="D24">
        <v>32610.81</v>
      </c>
      <c r="E24" t="str">
        <f t="shared" si="0"/>
        <v>2017/09/30</v>
      </c>
      <c r="F24" t="str">
        <f t="shared" si="1"/>
        <v>{ "date": "2017/09/30", "description": "ABSA DIRECT INET/MOB FEE/FOOI ", "amount": 0, "balance": 32610.81 },</v>
      </c>
    </row>
    <row r="25" spans="1:6" x14ac:dyDescent="0.25">
      <c r="A25">
        <v>20170930</v>
      </c>
      <c r="B25" t="s">
        <v>20</v>
      </c>
      <c r="C25">
        <v>-380.5</v>
      </c>
      <c r="D25">
        <v>32230.31</v>
      </c>
      <c r="E25" t="str">
        <f t="shared" si="0"/>
        <v>2017/09/30</v>
      </c>
      <c r="F25" t="str">
        <f t="shared" si="1"/>
        <v>{ "date": "2017/09/30", "description": "INTERNET BANK FEE  ", "amount": -380.5, "balance": 32230.31 },</v>
      </c>
    </row>
    <row r="26" spans="1:6" x14ac:dyDescent="0.25">
      <c r="A26">
        <v>20170930</v>
      </c>
      <c r="B26" t="s">
        <v>21</v>
      </c>
      <c r="C26">
        <v>-2032.36</v>
      </c>
      <c r="D26">
        <v>30197.95</v>
      </c>
      <c r="E26" t="str">
        <f t="shared" si="0"/>
        <v>2017/09/30</v>
      </c>
      <c r="F26" t="str">
        <f t="shared" si="1"/>
        <v>{ "date": "2017/09/30", "description": "DIRECT DEBIT A COCT ", "amount": -2032.36, "balance": 30197.95 },</v>
      </c>
    </row>
    <row r="27" spans="1:6" x14ac:dyDescent="0.25">
      <c r="A27">
        <v>20171002</v>
      </c>
      <c r="B27" t="s">
        <v>22</v>
      </c>
      <c r="C27">
        <v>-545</v>
      </c>
      <c r="D27">
        <v>29652.95</v>
      </c>
      <c r="E27" t="str">
        <f t="shared" si="0"/>
        <v>2017/10/02</v>
      </c>
      <c r="F27" t="str">
        <f t="shared" si="1"/>
        <v>{ "date": "2017/10/02", "description": "DIRECT DEBIT AVERESPSEA5502AVE20RESPO60K8 ", "amount": -545, "balance": 29652.95 },</v>
      </c>
    </row>
    <row r="28" spans="1:6" x14ac:dyDescent="0.25">
      <c r="A28">
        <v>20171002</v>
      </c>
      <c r="B28" t="s">
        <v>23</v>
      </c>
      <c r="C28">
        <v>-963.44</v>
      </c>
      <c r="D28">
        <v>28689.51</v>
      </c>
      <c r="E28" t="str">
        <f t="shared" si="0"/>
        <v>2017/10/02</v>
      </c>
      <c r="F28" t="str">
        <f t="shared" si="1"/>
        <v>{ "date": "2017/10/02", "description": "DIRECT DEBIT SANTAM    J062471500 ", "amount": -963.44, "balance": 28689.51 },</v>
      </c>
    </row>
    <row r="29" spans="1:6" x14ac:dyDescent="0.25">
      <c r="A29">
        <v>20171002</v>
      </c>
      <c r="B29" t="s">
        <v>24</v>
      </c>
      <c r="C29">
        <v>-1099</v>
      </c>
      <c r="D29">
        <v>27590.51</v>
      </c>
      <c r="E29" t="str">
        <f t="shared" si="0"/>
        <v>2017/10/02</v>
      </c>
      <c r="F29" t="str">
        <f t="shared" si="1"/>
        <v>{ "date": "2017/10/02", "description": "DIRECT DEBIT RSAWEB    112960999 SAGEPAY ", "amount": -1099, "balance": 27590.51 },</v>
      </c>
    </row>
    <row r="30" spans="1:6" x14ac:dyDescent="0.25">
      <c r="A30">
        <v>20171002</v>
      </c>
      <c r="B30" t="s">
        <v>25</v>
      </c>
      <c r="C30">
        <v>-559.26</v>
      </c>
      <c r="D30">
        <v>27031.25</v>
      </c>
      <c r="E30" t="str">
        <f t="shared" si="0"/>
        <v>2017/10/02</v>
      </c>
      <c r="F30" t="str">
        <f t="shared" si="1"/>
        <v>{ "date": "2017/10/02", "description": "DIRECT DEBIT VODACOM 0276000068 I1871409 ", "amount": -559.26, "balance": 27031.25 },</v>
      </c>
    </row>
    <row r="31" spans="1:6" x14ac:dyDescent="0.25">
      <c r="A31">
        <v>20171005</v>
      </c>
      <c r="B31" t="s">
        <v>0</v>
      </c>
      <c r="C31">
        <v>-820</v>
      </c>
      <c r="D31">
        <v>26211.25</v>
      </c>
      <c r="E31" t="str">
        <f t="shared" si="0"/>
        <v>2017/10/05</v>
      </c>
      <c r="F31" t="str">
        <f t="shared" si="1"/>
        <v>{ "date": "2017/10/05", "description": "INETBNK PAY DEBIT ABSA BANK Graham Kingma ", "amount": -820, "balance": 26211.25 },</v>
      </c>
    </row>
    <row r="32" spans="1:6" x14ac:dyDescent="0.25">
      <c r="A32">
        <v>20171006</v>
      </c>
      <c r="B32" t="s">
        <v>1</v>
      </c>
      <c r="C32">
        <v>-2000</v>
      </c>
      <c r="D32">
        <v>24211.25</v>
      </c>
      <c r="E32" t="str">
        <f t="shared" si="0"/>
        <v>2017/10/06</v>
      </c>
      <c r="F32" t="str">
        <f t="shared" si="1"/>
        <v>{ "date": "2017/10/06", "description": "ATM WITHDRAWAL  CARD NO. 8380", "amount": -2000, "balance": 24211.25 },</v>
      </c>
    </row>
    <row r="33" spans="1:6" x14ac:dyDescent="0.25">
      <c r="A33">
        <v>20171008</v>
      </c>
      <c r="B33" t="s">
        <v>9</v>
      </c>
      <c r="C33">
        <v>1.89</v>
      </c>
      <c r="D33">
        <v>24213.14</v>
      </c>
      <c r="E33" t="str">
        <f t="shared" si="0"/>
        <v>2017/10/08</v>
      </c>
      <c r="F33" t="str">
        <f t="shared" si="1"/>
        <v>{ "date": "2017/10/08", "description": "CREDIT INTEREST  ", "amount": 1.89, "balance": 24213.14 },</v>
      </c>
    </row>
    <row r="34" spans="1:6" x14ac:dyDescent="0.25">
      <c r="A34">
        <v>20171008</v>
      </c>
      <c r="B34" t="s">
        <v>10</v>
      </c>
      <c r="C34">
        <v>0.99</v>
      </c>
      <c r="D34">
        <v>24214.13</v>
      </c>
      <c r="E34" t="str">
        <f t="shared" si="0"/>
        <v>2017/10/08</v>
      </c>
      <c r="F34" t="str">
        <f t="shared" si="1"/>
        <v>{ "date": "2017/10/08", "description": "BONUS INTEREST  ", "amount": 0.99, "balance": 24214.13 },</v>
      </c>
    </row>
    <row r="35" spans="1:6" x14ac:dyDescent="0.25">
      <c r="A35">
        <v>20171009</v>
      </c>
      <c r="B35" t="s">
        <v>26</v>
      </c>
      <c r="C35">
        <v>100000</v>
      </c>
      <c r="D35">
        <v>124214.13</v>
      </c>
      <c r="E35" t="str">
        <f t="shared" si="0"/>
        <v>2017/10/09</v>
      </c>
      <c r="F35" t="str">
        <f t="shared" si="1"/>
        <v>{ "date": "2017/10/09", "description": "DIRECT CREDIT I COPELYNWITHDRAWAL ", "amount": 100000, "balance": 124214.13 },</v>
      </c>
    </row>
    <row r="36" spans="1:6" x14ac:dyDescent="0.25">
      <c r="A36">
        <v>20171010</v>
      </c>
      <c r="B36" t="s">
        <v>0</v>
      </c>
      <c r="C36">
        <v>-820</v>
      </c>
      <c r="D36">
        <v>123394.13</v>
      </c>
      <c r="E36" t="str">
        <f t="shared" si="0"/>
        <v>2017/10/10</v>
      </c>
      <c r="F36" t="str">
        <f t="shared" si="1"/>
        <v>{ "date": "2017/10/10", "description": "INETBNK PAY DEBIT ABSA BANK Graham Kingma ", "amount": -820, "balance": 123394.13 },</v>
      </c>
    </row>
    <row r="37" spans="1:6" x14ac:dyDescent="0.25">
      <c r="A37">
        <v>20171010</v>
      </c>
      <c r="B37" t="s">
        <v>8</v>
      </c>
      <c r="C37">
        <v>-1200</v>
      </c>
      <c r="D37">
        <v>122194.13</v>
      </c>
      <c r="E37" t="str">
        <f t="shared" si="0"/>
        <v>2017/10/10</v>
      </c>
      <c r="F37" t="str">
        <f t="shared" si="1"/>
        <v>{ "date": "2017/10/10", "description": "INETBNK PAY DEBIT ABSA BANK Ivor ", "amount": -1200, "balance": 122194.13 },</v>
      </c>
    </row>
    <row r="38" spans="1:6" x14ac:dyDescent="0.25">
      <c r="A38">
        <v>20171012</v>
      </c>
      <c r="B38" t="s">
        <v>27</v>
      </c>
      <c r="C38">
        <v>-7200</v>
      </c>
      <c r="D38">
        <v>114994.13</v>
      </c>
      <c r="E38" t="str">
        <f t="shared" si="0"/>
        <v>2017/10/12</v>
      </c>
      <c r="F38" t="str">
        <f t="shared" si="1"/>
        <v>{ "date": "2017/10/12", "description": "INETBNK PAY DEBIT ABSA BANK Ian ", "amount": -7200, "balance": 114994.13 },</v>
      </c>
    </row>
    <row r="39" spans="1:6" x14ac:dyDescent="0.25">
      <c r="A39">
        <v>20171013</v>
      </c>
      <c r="B39" t="s">
        <v>0</v>
      </c>
      <c r="C39">
        <v>-820</v>
      </c>
      <c r="D39">
        <v>114174.13</v>
      </c>
      <c r="E39" t="str">
        <f t="shared" si="0"/>
        <v>2017/10/13</v>
      </c>
      <c r="F39" t="str">
        <f t="shared" si="1"/>
        <v>{ "date": "2017/10/13", "description": "INETBNK PAY DEBIT ABSA BANK Graham Kingma ", "amount": -820, "balance": 114174.13 },</v>
      </c>
    </row>
    <row r="40" spans="1:6" x14ac:dyDescent="0.25">
      <c r="A40">
        <v>20171016</v>
      </c>
      <c r="B40" t="s">
        <v>13</v>
      </c>
      <c r="C40">
        <v>-210</v>
      </c>
      <c r="D40">
        <v>113964.13</v>
      </c>
      <c r="E40" t="str">
        <f t="shared" si="0"/>
        <v>2017/10/16</v>
      </c>
      <c r="F40" t="str">
        <f t="shared" si="1"/>
        <v>{ "date": "2017/10/16", "description": "DIRECT DEBIT GIVENGAIN ", "amount": -210, "balance": 113964.13 },</v>
      </c>
    </row>
    <row r="41" spans="1:6" x14ac:dyDescent="0.25">
      <c r="A41">
        <v>20171019</v>
      </c>
      <c r="B41" t="s">
        <v>28</v>
      </c>
      <c r="C41">
        <v>-500</v>
      </c>
      <c r="D41">
        <v>113464.13</v>
      </c>
      <c r="E41" t="str">
        <f t="shared" si="0"/>
        <v>2017/10/19</v>
      </c>
      <c r="F41" t="str">
        <f t="shared" si="1"/>
        <v>{ "date": "2017/10/19", "description": "INETBNK PAY DEBIT ABSA BANK NetReturn ", "amount": -500, "balance": 113464.13 },</v>
      </c>
    </row>
    <row r="42" spans="1:6" x14ac:dyDescent="0.25">
      <c r="A42">
        <v>20171023</v>
      </c>
      <c r="B42" t="s">
        <v>29</v>
      </c>
      <c r="C42">
        <v>-820</v>
      </c>
      <c r="D42">
        <v>112644.13</v>
      </c>
      <c r="E42" t="str">
        <f t="shared" si="0"/>
        <v>2017/10/23</v>
      </c>
      <c r="F42" t="str">
        <f t="shared" si="1"/>
        <v>{ "date": "2017/10/23", "description": "INETBNK PAY DEBIT ABSA BANK Graham Kingma", "amount": -820, "balance": 112644.13 },</v>
      </c>
    </row>
    <row r="43" spans="1:6" x14ac:dyDescent="0.25">
      <c r="A43">
        <v>20171023</v>
      </c>
      <c r="B43" t="s">
        <v>30</v>
      </c>
      <c r="C43">
        <v>-7200</v>
      </c>
      <c r="D43">
        <v>105444.13</v>
      </c>
      <c r="E43" t="str">
        <f t="shared" si="0"/>
        <v>2017/10/23</v>
      </c>
      <c r="F43" t="str">
        <f t="shared" si="1"/>
        <v>{ "date": "2017/10/23", "description": "INETBNK PAY DEBIT ABSA BANK Ian", "amount": -7200, "balance": 105444.13 },</v>
      </c>
    </row>
    <row r="44" spans="1:6" x14ac:dyDescent="0.25">
      <c r="A44">
        <v>20171023</v>
      </c>
      <c r="B44" t="s">
        <v>31</v>
      </c>
      <c r="C44">
        <v>-110</v>
      </c>
      <c r="D44">
        <v>105334.13</v>
      </c>
      <c r="E44" t="str">
        <f t="shared" si="0"/>
        <v>2017/10/23</v>
      </c>
      <c r="F44" t="str">
        <f t="shared" si="1"/>
        <v>{ "date": "2017/10/23", "description": "POS PURCHASE 000000306139 Hokey Poke CARD NO. 8380", "amount": -110, "balance": 105334.13 },</v>
      </c>
    </row>
    <row r="45" spans="1:6" x14ac:dyDescent="0.25">
      <c r="A45">
        <v>20171023</v>
      </c>
      <c r="B45" t="s">
        <v>32</v>
      </c>
      <c r="C45">
        <v>-3.85</v>
      </c>
      <c r="D45">
        <v>105330.28</v>
      </c>
      <c r="E45" t="str">
        <f t="shared" si="0"/>
        <v>2017/10/23</v>
      </c>
      <c r="F45" t="str">
        <f t="shared" si="1"/>
        <v>{ "date": "2017/10/23", "description": "TRANSACTION CHARGE", "amount": -3.85, "balance": 105330.28 },</v>
      </c>
    </row>
    <row r="46" spans="1:6" x14ac:dyDescent="0.25">
      <c r="A46">
        <v>20171024</v>
      </c>
      <c r="B46" t="s">
        <v>33</v>
      </c>
      <c r="C46">
        <v>-128</v>
      </c>
      <c r="D46">
        <v>105202.28</v>
      </c>
      <c r="E46" t="str">
        <f t="shared" si="0"/>
        <v>2017/10/24</v>
      </c>
      <c r="F46" t="str">
        <f t="shared" si="1"/>
        <v>{ "date": "2017/10/24", "description": "POS PURCHASE 000001195040 NU GREEN POI CARD NO. 8380", "amount": -128, "balance": 105202.28 },</v>
      </c>
    </row>
    <row r="47" spans="1:6" x14ac:dyDescent="0.25">
      <c r="A47">
        <v>20171024</v>
      </c>
      <c r="B47" t="s">
        <v>32</v>
      </c>
      <c r="C47">
        <v>-3.85</v>
      </c>
      <c r="D47">
        <v>105198.43</v>
      </c>
      <c r="E47" t="str">
        <f t="shared" si="0"/>
        <v>2017/10/24</v>
      </c>
      <c r="F47" t="str">
        <f t="shared" si="1"/>
        <v>{ "date": "2017/10/24", "description": "TRANSACTION CHARGE", "amount": -3.85, "balance": 105198.43 },</v>
      </c>
    </row>
    <row r="48" spans="1:6" x14ac:dyDescent="0.25">
      <c r="A48">
        <v>20171024</v>
      </c>
      <c r="B48" t="s">
        <v>34</v>
      </c>
      <c r="C48">
        <v>-175</v>
      </c>
      <c r="D48">
        <v>105023.43</v>
      </c>
      <c r="E48" t="str">
        <f t="shared" si="0"/>
        <v>2017/10/24</v>
      </c>
      <c r="F48" t="str">
        <f t="shared" si="1"/>
        <v>{ "date": "2017/10/24", "description": "POS PURCHASE 001289756678 EL BURRO TAQ CARD NO. 8380", "amount": -175, "balance": 105023.43 },</v>
      </c>
    </row>
    <row r="49" spans="1:6" x14ac:dyDescent="0.25">
      <c r="A49">
        <v>20171024</v>
      </c>
      <c r="B49" t="s">
        <v>32</v>
      </c>
      <c r="C49">
        <v>-3.85</v>
      </c>
      <c r="D49">
        <v>105019.58</v>
      </c>
      <c r="E49" t="str">
        <f t="shared" si="0"/>
        <v>2017/10/24</v>
      </c>
      <c r="F49" t="str">
        <f t="shared" si="1"/>
        <v>{ "date": "2017/10/24", "description": "TRANSACTION CHARGE", "amount": -3.85, "balance": 105019.58 },</v>
      </c>
    </row>
    <row r="50" spans="1:6" x14ac:dyDescent="0.25">
      <c r="A50">
        <v>20171025</v>
      </c>
      <c r="B50" t="s">
        <v>1</v>
      </c>
      <c r="C50">
        <v>-2000</v>
      </c>
      <c r="D50">
        <v>103019.58</v>
      </c>
      <c r="E50" t="str">
        <f t="shared" si="0"/>
        <v>2017/10/25</v>
      </c>
      <c r="F50" t="str">
        <f t="shared" si="1"/>
        <v>{ "date": "2017/10/25", "description": "ATM WITHDRAWAL  CARD NO. 8380", "amount": -2000, "balance": 103019.58 },</v>
      </c>
    </row>
    <row r="51" spans="1:6" x14ac:dyDescent="0.25">
      <c r="A51">
        <v>20171025</v>
      </c>
      <c r="B51" t="s">
        <v>35</v>
      </c>
      <c r="C51">
        <v>-166.4</v>
      </c>
      <c r="D51">
        <v>102853.18</v>
      </c>
      <c r="E51" t="str">
        <f t="shared" si="0"/>
        <v>2017/10/25</v>
      </c>
      <c r="F51" t="str">
        <f t="shared" si="1"/>
        <v>{ "date": "2017/10/25", "description": "POS PURCHASE 453504100129 WOOLWORTHS CARD NO. 8380", "amount": -166.4, "balance": 102853.18 },</v>
      </c>
    </row>
    <row r="52" spans="1:6" x14ac:dyDescent="0.25">
      <c r="A52">
        <v>20171025</v>
      </c>
      <c r="B52" t="s">
        <v>32</v>
      </c>
      <c r="C52">
        <v>-3.85</v>
      </c>
      <c r="D52">
        <v>102849.33</v>
      </c>
      <c r="E52" t="str">
        <f t="shared" si="0"/>
        <v>2017/10/25</v>
      </c>
      <c r="F52" t="str">
        <f t="shared" si="1"/>
        <v>{ "date": "2017/10/25", "description": "TRANSACTION CHARGE", "amount": -3.85, "balance": 102849.33 },</v>
      </c>
    </row>
    <row r="53" spans="1:6" x14ac:dyDescent="0.25">
      <c r="A53">
        <v>20171025</v>
      </c>
      <c r="B53" t="s">
        <v>36</v>
      </c>
      <c r="C53">
        <v>-162</v>
      </c>
      <c r="D53">
        <v>102687.33</v>
      </c>
      <c r="E53" t="str">
        <f t="shared" si="0"/>
        <v>2017/10/25</v>
      </c>
      <c r="F53" t="str">
        <f t="shared" si="1"/>
        <v>{ "date": "2017/10/25", "description": "POS PURCHASE 000620092810 Clicks Gleng CARD NO. 8380", "amount": -162, "balance": 102687.33 },</v>
      </c>
    </row>
    <row r="54" spans="1:6" x14ac:dyDescent="0.25">
      <c r="A54">
        <v>20171025</v>
      </c>
      <c r="B54" t="s">
        <v>32</v>
      </c>
      <c r="C54">
        <v>-3.85</v>
      </c>
      <c r="D54">
        <v>102683.48</v>
      </c>
      <c r="E54" t="str">
        <f t="shared" si="0"/>
        <v>2017/10/25</v>
      </c>
      <c r="F54" t="str">
        <f t="shared" si="1"/>
        <v>{ "date": "2017/10/25", "description": "TRANSACTION CHARGE", "amount": -3.85, "balance": 102683.48 },</v>
      </c>
    </row>
    <row r="55" spans="1:6" x14ac:dyDescent="0.25">
      <c r="A55">
        <v>20171031</v>
      </c>
      <c r="B55" t="s">
        <v>37</v>
      </c>
      <c r="C55">
        <v>-17</v>
      </c>
      <c r="D55">
        <v>102666.48</v>
      </c>
      <c r="E55" t="str">
        <f t="shared" si="0"/>
        <v>2017/10/31</v>
      </c>
      <c r="F55" t="str">
        <f t="shared" si="1"/>
        <v>{ "date": "2017/10/31", "description": "DIRECT DEBIT TELKOMMOBI501829325010418286", "amount": -17, "balance": 102666.48 },</v>
      </c>
    </row>
    <row r="56" spans="1:6" x14ac:dyDescent="0.25">
      <c r="A56">
        <v>20171031</v>
      </c>
      <c r="B56" t="s">
        <v>38</v>
      </c>
      <c r="C56">
        <v>0</v>
      </c>
      <c r="D56">
        <v>102666.48</v>
      </c>
      <c r="E56" t="str">
        <f t="shared" si="0"/>
        <v>2017/10/31</v>
      </c>
      <c r="F56" t="str">
        <f t="shared" si="1"/>
        <v>{ "date": "2017/10/31", "description": "ABSA DIRECT INET/MOB FEE/FOOI", "amount": 0, "balance": 102666.48 },</v>
      </c>
    </row>
    <row r="57" spans="1:6" x14ac:dyDescent="0.25">
      <c r="A57">
        <v>20171031</v>
      </c>
      <c r="B57" t="s">
        <v>39</v>
      </c>
      <c r="C57">
        <v>-329.5</v>
      </c>
      <c r="D57">
        <v>102336.98</v>
      </c>
      <c r="E57" t="str">
        <f t="shared" si="0"/>
        <v>2017/10/31</v>
      </c>
      <c r="F57" t="str">
        <f t="shared" si="1"/>
        <v>{ "date": "2017/10/31", "description": "INTERNET BANK FEE", "amount": -329.5, "balance": 102336.98 },</v>
      </c>
    </row>
    <row r="58" spans="1:6" x14ac:dyDescent="0.25">
      <c r="A58">
        <v>20171031</v>
      </c>
      <c r="B58" t="s">
        <v>40</v>
      </c>
      <c r="C58">
        <v>-2313.2600000000002</v>
      </c>
      <c r="D58">
        <v>100023.72</v>
      </c>
      <c r="E58" t="str">
        <f t="shared" si="0"/>
        <v>2017/10/31</v>
      </c>
      <c r="F58" t="str">
        <f t="shared" si="1"/>
        <v>{ "date": "2017/10/31", "description": "DIRECT DEBIT A COCT", "amount": -2313.26, "balance": 100023.72 },</v>
      </c>
    </row>
    <row r="59" spans="1:6" x14ac:dyDescent="0.25">
      <c r="A59">
        <v>20171101</v>
      </c>
      <c r="B59" t="s">
        <v>41</v>
      </c>
      <c r="C59">
        <v>-963.44</v>
      </c>
      <c r="D59">
        <v>99060.28</v>
      </c>
      <c r="E59" t="str">
        <f t="shared" si="0"/>
        <v>2017/11/01</v>
      </c>
      <c r="F59" t="str">
        <f t="shared" si="1"/>
        <v>{ "date": "2017/11/01", "description": "DIRECT DEBIT SANTAM    J063047569", "amount": -963.44, "balance": 99060.28 },</v>
      </c>
    </row>
    <row r="60" spans="1:6" x14ac:dyDescent="0.25">
      <c r="A60">
        <v>20171101</v>
      </c>
      <c r="B60" t="s">
        <v>42</v>
      </c>
      <c r="C60">
        <v>-1099</v>
      </c>
      <c r="D60">
        <v>97961.279999999999</v>
      </c>
      <c r="E60" t="str">
        <f t="shared" si="0"/>
        <v>2017/11/01</v>
      </c>
      <c r="F60" t="str">
        <f t="shared" si="1"/>
        <v>{ "date": "2017/11/01", "description": "DIRECT DEBIT RSAWEB    113988482 SAGEPAY", "amount": -1099, "balance": 97961.28 },</v>
      </c>
    </row>
    <row r="61" spans="1:6" x14ac:dyDescent="0.25">
      <c r="A61">
        <v>20171101</v>
      </c>
      <c r="B61" t="s">
        <v>43</v>
      </c>
      <c r="C61">
        <v>-538.21</v>
      </c>
      <c r="D61">
        <v>97423.07</v>
      </c>
      <c r="E61" t="str">
        <f t="shared" si="0"/>
        <v>2017/11/01</v>
      </c>
      <c r="F61" t="str">
        <f t="shared" si="1"/>
        <v>{ "date": "2017/11/01", "description": "DIRECT DEBIT VODACOM 0277917808 I1871409", "amount": -538.21, "balance": 97423.07 },</v>
      </c>
    </row>
    <row r="62" spans="1:6" x14ac:dyDescent="0.25">
      <c r="A62">
        <v>20171101</v>
      </c>
      <c r="B62" t="s">
        <v>44</v>
      </c>
      <c r="C62">
        <v>-545</v>
      </c>
      <c r="D62">
        <v>96878.07</v>
      </c>
      <c r="E62" t="str">
        <f t="shared" si="0"/>
        <v>2017/11/01</v>
      </c>
      <c r="F62" t="str">
        <f t="shared" si="1"/>
        <v>{ "date": "2017/11/01", "description": "DIRECT DEBIT AVERESPSEA5502AVE20RESPOOT4U", "amount": -545, "balance": 96878.07 },</v>
      </c>
    </row>
    <row r="63" spans="1:6" x14ac:dyDescent="0.25">
      <c r="A63">
        <v>20171102</v>
      </c>
      <c r="B63" t="s">
        <v>45</v>
      </c>
      <c r="C63">
        <v>-24766.31</v>
      </c>
      <c r="D63">
        <v>72111.759999999995</v>
      </c>
      <c r="E63" t="str">
        <f t="shared" si="0"/>
        <v>2017/11/02</v>
      </c>
      <c r="F63" t="str">
        <f t="shared" si="1"/>
        <v>{ "date": "2017/11/02", "description": "DIRECT DEBIT PAYMENT TO ACC47876921992180", "amount": -24766.31, "balance": 72111.76 },</v>
      </c>
    </row>
    <row r="64" spans="1:6" x14ac:dyDescent="0.25">
      <c r="A64">
        <v>20171103</v>
      </c>
      <c r="B64" t="s">
        <v>30</v>
      </c>
      <c r="C64">
        <v>-7200</v>
      </c>
      <c r="D64">
        <v>64911.76</v>
      </c>
      <c r="E64" t="str">
        <f t="shared" si="0"/>
        <v>2017/11/03</v>
      </c>
      <c r="F64" t="str">
        <f t="shared" si="1"/>
        <v>{ "date": "2017/11/03", "description": "INETBNK PAY DEBIT ABSA BANK Ian", "amount": -7200, "balance": 64911.76 },</v>
      </c>
    </row>
    <row r="65" spans="1:6" x14ac:dyDescent="0.25">
      <c r="A65">
        <v>20171108</v>
      </c>
      <c r="B65" t="s">
        <v>46</v>
      </c>
      <c r="C65">
        <v>4.17</v>
      </c>
      <c r="D65">
        <v>64915.93</v>
      </c>
      <c r="E65" t="str">
        <f t="shared" si="0"/>
        <v>2017/11/08</v>
      </c>
      <c r="F65" t="str">
        <f t="shared" si="1"/>
        <v>{ "date": "2017/11/08", "description": "CREDIT INTEREST", "amount": 4.17, "balance": 64915.93 },</v>
      </c>
    </row>
    <row r="66" spans="1:6" x14ac:dyDescent="0.25">
      <c r="A66">
        <v>20171108</v>
      </c>
      <c r="B66" t="s">
        <v>47</v>
      </c>
      <c r="C66">
        <v>1.03</v>
      </c>
      <c r="D66">
        <v>64916.959999999999</v>
      </c>
      <c r="E66" t="str">
        <f t="shared" si="0"/>
        <v>2017/11/08</v>
      </c>
      <c r="F66" t="str">
        <f t="shared" si="1"/>
        <v>{ "date": "2017/11/08", "description": "BONUS INTEREST", "amount": 1.03, "balance": 64916.96 },</v>
      </c>
    </row>
    <row r="67" spans="1:6" x14ac:dyDescent="0.25">
      <c r="A67">
        <v>20171108</v>
      </c>
      <c r="B67" t="s">
        <v>29</v>
      </c>
      <c r="C67">
        <v>-1640</v>
      </c>
      <c r="D67">
        <v>63276.959999999999</v>
      </c>
      <c r="E67" t="str">
        <f t="shared" ref="E67:E86" si="2">LEFT(A67,4)&amp;"/"&amp;MID(A67,5,2)&amp;"/"&amp;RIGHT(A67,2)</f>
        <v>2017/11/08</v>
      </c>
      <c r="F67" t="str">
        <f t="shared" ref="F67:F86" si="3">"{ ""date"": """&amp;E67&amp;""", ""description"": """&amp;B67&amp;""", ""amount"": "&amp;C67&amp;", ""balance"": "&amp;D67&amp;" },"</f>
        <v>{ "date": "2017/11/08", "description": "INETBNK PAY DEBIT ABSA BANK Graham Kingma", "amount": -1640, "balance": 63276.96 },</v>
      </c>
    </row>
    <row r="68" spans="1:6" x14ac:dyDescent="0.25">
      <c r="A68">
        <v>20171110</v>
      </c>
      <c r="B68" t="s">
        <v>29</v>
      </c>
      <c r="C68">
        <v>-820</v>
      </c>
      <c r="D68">
        <v>62456.959999999999</v>
      </c>
      <c r="E68" t="str">
        <f t="shared" si="2"/>
        <v>2017/11/10</v>
      </c>
      <c r="F68" t="str">
        <f t="shared" si="3"/>
        <v>{ "date": "2017/11/10", "description": "INETBNK PAY DEBIT ABSA BANK Graham Kingma", "amount": -820, "balance": 62456.96 },</v>
      </c>
    </row>
    <row r="69" spans="1:6" x14ac:dyDescent="0.25">
      <c r="A69">
        <v>20171116</v>
      </c>
      <c r="B69" t="s">
        <v>48</v>
      </c>
      <c r="C69">
        <v>-1600</v>
      </c>
      <c r="D69">
        <v>60856.959999999999</v>
      </c>
      <c r="E69" t="str">
        <f t="shared" si="2"/>
        <v>2017/11/16</v>
      </c>
      <c r="F69" t="str">
        <f t="shared" si="3"/>
        <v>{ "date": "2017/11/16", "description": "INETBNK PAY DEBIT ABSA BANK Ivor", "amount": -1600, "balance": 60856.96 },</v>
      </c>
    </row>
    <row r="70" spans="1:6" x14ac:dyDescent="0.25">
      <c r="A70">
        <v>20171116</v>
      </c>
      <c r="B70" t="s">
        <v>49</v>
      </c>
      <c r="C70">
        <v>-210</v>
      </c>
      <c r="D70">
        <v>60646.96</v>
      </c>
      <c r="E70" t="str">
        <f t="shared" si="2"/>
        <v>2017/11/16</v>
      </c>
      <c r="F70" t="str">
        <f t="shared" si="3"/>
        <v>{ "date": "2017/11/16", "description": "DIRECT DEBIT GIVENGAIN", "amount": -210, "balance": 60646.96 },</v>
      </c>
    </row>
    <row r="71" spans="1:6" x14ac:dyDescent="0.25">
      <c r="A71">
        <v>20171118</v>
      </c>
      <c r="B71" t="s">
        <v>29</v>
      </c>
      <c r="C71">
        <v>-820</v>
      </c>
      <c r="D71">
        <v>59826.96</v>
      </c>
      <c r="E71" t="str">
        <f t="shared" si="2"/>
        <v>2017/11/18</v>
      </c>
      <c r="F71" t="str">
        <f t="shared" si="3"/>
        <v>{ "date": "2017/11/18", "description": "INETBNK PAY DEBIT ABSA BANK Graham Kingma", "amount": -820, "balance": 59826.96 },</v>
      </c>
    </row>
    <row r="72" spans="1:6" x14ac:dyDescent="0.25">
      <c r="A72">
        <v>20171120</v>
      </c>
      <c r="B72" t="s">
        <v>1</v>
      </c>
      <c r="C72">
        <v>-1000</v>
      </c>
      <c r="D72">
        <v>58826.96</v>
      </c>
      <c r="E72" t="str">
        <f t="shared" si="2"/>
        <v>2017/11/20</v>
      </c>
      <c r="F72" t="str">
        <f t="shared" si="3"/>
        <v>{ "date": "2017/11/20", "description": "ATM WITHDRAWAL  CARD NO. 8380", "amount": -1000, "balance": 58826.96 },</v>
      </c>
    </row>
    <row r="73" spans="1:6" x14ac:dyDescent="0.25">
      <c r="A73">
        <v>20171120</v>
      </c>
      <c r="B73" t="s">
        <v>32</v>
      </c>
      <c r="C73">
        <v>-23.45</v>
      </c>
      <c r="D73">
        <v>58803.51</v>
      </c>
      <c r="E73" t="str">
        <f t="shared" si="2"/>
        <v>2017/11/20</v>
      </c>
      <c r="F73" t="str">
        <f t="shared" si="3"/>
        <v>{ "date": "2017/11/20", "description": "TRANSACTION CHARGE", "amount": -23.45, "balance": 58803.51 },</v>
      </c>
    </row>
    <row r="74" spans="1:6" x14ac:dyDescent="0.25">
      <c r="A74">
        <v>20171122</v>
      </c>
      <c r="B74" t="s">
        <v>50</v>
      </c>
      <c r="C74">
        <v>1391.59</v>
      </c>
      <c r="D74">
        <v>60195.1</v>
      </c>
      <c r="E74" t="str">
        <f t="shared" si="2"/>
        <v>2017/11/22</v>
      </c>
      <c r="F74" t="str">
        <f t="shared" si="3"/>
        <v>{ "date": "2017/11/22", "description": "DIRECT CREDIT A SARS    1956057036 14187", "amount": 1391.59, "balance": 60195.1 },</v>
      </c>
    </row>
    <row r="75" spans="1:6" x14ac:dyDescent="0.25">
      <c r="A75">
        <v>20171130</v>
      </c>
      <c r="B75" t="s">
        <v>38</v>
      </c>
      <c r="C75">
        <v>0</v>
      </c>
      <c r="D75">
        <v>60195.1</v>
      </c>
      <c r="E75" t="str">
        <f t="shared" si="2"/>
        <v>2017/11/30</v>
      </c>
      <c r="F75" t="str">
        <f t="shared" si="3"/>
        <v>{ "date": "2017/11/30", "description": "ABSA DIRECT INET/MOB FEE/FOOI", "amount": 0, "balance": 60195.1 },</v>
      </c>
    </row>
    <row r="76" spans="1:6" x14ac:dyDescent="0.25">
      <c r="A76">
        <v>20171130</v>
      </c>
      <c r="B76" t="s">
        <v>39</v>
      </c>
      <c r="C76">
        <v>-191.5</v>
      </c>
      <c r="D76">
        <v>60003.6</v>
      </c>
      <c r="E76" t="str">
        <f t="shared" si="2"/>
        <v>2017/11/30</v>
      </c>
      <c r="F76" t="str">
        <f t="shared" si="3"/>
        <v>{ "date": "2017/11/30", "description": "INTERNET BANK FEE", "amount": -191.5, "balance": 60003.6 },</v>
      </c>
    </row>
    <row r="77" spans="1:6" x14ac:dyDescent="0.25">
      <c r="A77">
        <v>20171130</v>
      </c>
      <c r="B77" t="s">
        <v>40</v>
      </c>
      <c r="C77">
        <v>-2042.24</v>
      </c>
      <c r="D77">
        <v>57961.36</v>
      </c>
      <c r="E77" t="str">
        <f t="shared" si="2"/>
        <v>2017/11/30</v>
      </c>
      <c r="F77" t="str">
        <f t="shared" si="3"/>
        <v>{ "date": "2017/11/30", "description": "DIRECT DEBIT A COCT", "amount": -2042.24, "balance": 57961.36 },</v>
      </c>
    </row>
    <row r="78" spans="1:6" x14ac:dyDescent="0.25">
      <c r="A78">
        <v>20171201</v>
      </c>
      <c r="B78" t="s">
        <v>51</v>
      </c>
      <c r="C78">
        <v>-545</v>
      </c>
      <c r="D78">
        <v>57416.36</v>
      </c>
      <c r="E78" t="str">
        <f t="shared" si="2"/>
        <v>2017/12/01</v>
      </c>
      <c r="F78" t="str">
        <f t="shared" si="3"/>
        <v>{ "date": "2017/12/01", "description": "DIRECT DEBIT AVERESPSEA5502AVE20RESPOJVCL", "amount": -545, "balance": 57416.36 },</v>
      </c>
    </row>
    <row r="79" spans="1:6" x14ac:dyDescent="0.25">
      <c r="A79">
        <v>20171201</v>
      </c>
      <c r="B79" t="s">
        <v>52</v>
      </c>
      <c r="C79">
        <v>-23</v>
      </c>
      <c r="D79">
        <v>57393.36</v>
      </c>
      <c r="E79" t="str">
        <f t="shared" si="2"/>
        <v>2017/12/01</v>
      </c>
      <c r="F79" t="str">
        <f t="shared" si="3"/>
        <v>{ "date": "2017/12/01", "description": "DEBIT ORDER DEBIT ABSA RL   REWARDS F", "amount": -23, "balance": 57393.36 },</v>
      </c>
    </row>
    <row r="80" spans="1:6" x14ac:dyDescent="0.25">
      <c r="A80">
        <v>20171201</v>
      </c>
      <c r="B80" t="s">
        <v>53</v>
      </c>
      <c r="C80">
        <v>-526.29</v>
      </c>
      <c r="D80">
        <v>56867.07</v>
      </c>
      <c r="E80" t="str">
        <f t="shared" si="2"/>
        <v>2017/12/01</v>
      </c>
      <c r="F80" t="str">
        <f t="shared" si="3"/>
        <v>{ "date": "2017/12/01", "description": "DIRECT DEBIT VODACOM 0279923819 I1871409", "amount": -526.29, "balance": 56867.07 },</v>
      </c>
    </row>
    <row r="81" spans="1:6" x14ac:dyDescent="0.25">
      <c r="A81">
        <v>20171201</v>
      </c>
      <c r="B81" t="s">
        <v>54</v>
      </c>
      <c r="C81">
        <v>-1099</v>
      </c>
      <c r="D81">
        <v>55768.07</v>
      </c>
      <c r="E81" t="str">
        <f t="shared" si="2"/>
        <v>2017/12/01</v>
      </c>
      <c r="F81" t="str">
        <f t="shared" si="3"/>
        <v>{ "date": "2017/12/01", "description": "DIRECT DEBIT RSAWEB    114815910 SAGEPAY", "amount": -1099, "balance": 55768.07 },</v>
      </c>
    </row>
    <row r="82" spans="1:6" x14ac:dyDescent="0.25">
      <c r="A82">
        <v>20171201</v>
      </c>
      <c r="B82" t="s">
        <v>55</v>
      </c>
      <c r="C82">
        <v>-963.44</v>
      </c>
      <c r="D82">
        <v>54804.63</v>
      </c>
      <c r="E82" t="str">
        <f t="shared" si="2"/>
        <v>2017/12/01</v>
      </c>
      <c r="F82" t="str">
        <f t="shared" si="3"/>
        <v>{ "date": "2017/12/01", "description": "DIRECT DEBIT SANTAM    J063565644", "amount": -963.44, "balance": 54804.63 },</v>
      </c>
    </row>
    <row r="83" spans="1:6" x14ac:dyDescent="0.25">
      <c r="A83">
        <v>20171201</v>
      </c>
      <c r="B83" t="s">
        <v>56</v>
      </c>
      <c r="C83">
        <v>-1870</v>
      </c>
      <c r="D83">
        <v>52934.63</v>
      </c>
      <c r="E83" t="str">
        <f t="shared" si="2"/>
        <v>2017/12/01</v>
      </c>
      <c r="F83" t="str">
        <f t="shared" si="3"/>
        <v>{ "date": "2017/12/01", "description": "DIRECT DEBIT DISC PREM M6001219  -1674052", "amount": -1870, "balance": 52934.63 },</v>
      </c>
    </row>
    <row r="84" spans="1:6" x14ac:dyDescent="0.25">
      <c r="A84">
        <v>20171202</v>
      </c>
      <c r="B84" t="s">
        <v>45</v>
      </c>
      <c r="C84">
        <v>-12772.8</v>
      </c>
      <c r="D84">
        <v>40161.83</v>
      </c>
      <c r="E84" t="str">
        <f t="shared" si="2"/>
        <v>2017/12/02</v>
      </c>
      <c r="F84" t="str">
        <f t="shared" si="3"/>
        <v>{ "date": "2017/12/02", "description": "DIRECT DEBIT PAYMENT TO ACC47876921992180", "amount": -12772.8, "balance": 40161.83 },</v>
      </c>
    </row>
    <row r="85" spans="1:6" x14ac:dyDescent="0.25">
      <c r="A85">
        <v>20171204</v>
      </c>
      <c r="B85" t="s">
        <v>57</v>
      </c>
      <c r="C85">
        <v>-1030</v>
      </c>
      <c r="D85">
        <v>39131.83</v>
      </c>
      <c r="E85" t="str">
        <f t="shared" si="2"/>
        <v>2017/12/04</v>
      </c>
      <c r="F85" t="str">
        <f t="shared" si="3"/>
        <v>{ "date": "2017/12/04", "description": "INETBNK PAY DEBIT ABSA BANK Bush", "amount": -1030, "balance": 39131.83 },</v>
      </c>
    </row>
    <row r="86" spans="1:6" x14ac:dyDescent="0.25">
      <c r="A86">
        <v>20171204</v>
      </c>
      <c r="B86" t="s">
        <v>58</v>
      </c>
      <c r="C86">
        <v>27.36</v>
      </c>
      <c r="D86">
        <v>39159.19</v>
      </c>
      <c r="E86" t="str">
        <f t="shared" si="2"/>
        <v>2017/12/04</v>
      </c>
      <c r="F86" t="str">
        <f t="shared" si="3"/>
        <v>{ "date": "2017/12/04", "description": "DIRECT CREDIT HIREME PB VERIFY", "amount": 27.36, "balance": 39159.19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Copelyn</dc:creator>
  <cp:lastModifiedBy>Ilan Copelyn</cp:lastModifiedBy>
  <dcterms:created xsi:type="dcterms:W3CDTF">2017-12-21T07:05:03Z</dcterms:created>
  <dcterms:modified xsi:type="dcterms:W3CDTF">2017-12-21T07:14:41Z</dcterms:modified>
</cp:coreProperties>
</file>