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lexaberto/Desktop/Master/TFM/Resultados encuestas/"/>
    </mc:Choice>
  </mc:AlternateContent>
  <xr:revisionPtr revIDLastSave="0" documentId="13_ncr:1_{CBA859BB-4AC9-C148-9B47-02C3FF5DE385}" xr6:coauthVersionLast="43" xr6:coauthVersionMax="43" xr10:uidLastSave="{00000000-0000-0000-0000-000000000000}"/>
  <bookViews>
    <workbookView xWindow="0" yWindow="460" windowWidth="25600" windowHeight="14540" xr2:uid="{00000000-000D-0000-FFFF-FFFF00000000}"/>
  </bookViews>
  <sheets>
    <sheet name="Evaluación de robots socia (2)"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H2" i="4" l="1"/>
  <c r="BH3" i="4"/>
  <c r="BH4" i="4"/>
  <c r="BH5" i="4"/>
  <c r="BH6" i="4"/>
  <c r="BH7" i="4"/>
  <c r="BH8" i="4"/>
  <c r="BH9" i="4"/>
  <c r="BH10" i="4"/>
  <c r="BH11" i="4"/>
  <c r="BH12" i="4"/>
  <c r="BH13" i="4"/>
  <c r="BH14" i="4"/>
  <c r="BH15" i="4"/>
  <c r="BH16" i="4"/>
  <c r="BH17" i="4"/>
  <c r="BH18" i="4"/>
  <c r="BH19" i="4"/>
  <c r="BH20" i="4"/>
  <c r="BH21" i="4"/>
  <c r="BH22" i="4"/>
  <c r="BH23" i="4"/>
  <c r="BH24" i="4"/>
  <c r="BH25" i="4"/>
  <c r="BH26" i="4"/>
  <c r="BH27" i="4"/>
  <c r="BH28" i="4"/>
  <c r="BH29" i="4"/>
  <c r="BH30" i="4"/>
  <c r="BH31" i="4"/>
  <c r="BH32" i="4"/>
  <c r="BH33" i="4"/>
  <c r="BH34" i="4"/>
  <c r="BH35" i="4"/>
  <c r="BH36" i="4"/>
  <c r="BH37" i="4"/>
  <c r="BH38" i="4"/>
  <c r="BH39" i="4"/>
  <c r="BH40" i="4"/>
  <c r="BH41" i="4"/>
  <c r="BH42" i="4"/>
  <c r="BH43" i="4"/>
  <c r="BH44" i="4"/>
  <c r="BH45" i="4"/>
  <c r="BH46" i="4"/>
  <c r="BH47" i="4"/>
  <c r="BH48" i="4"/>
  <c r="BH49" i="4"/>
  <c r="BH50" i="4"/>
  <c r="BH51" i="4"/>
  <c r="BH52" i="4"/>
  <c r="BH53" i="4"/>
  <c r="BH54" i="4"/>
  <c r="BH55" i="4"/>
  <c r="BH56" i="4"/>
  <c r="BH57" i="4"/>
  <c r="BH58" i="4"/>
  <c r="BH59" i="4"/>
  <c r="BH60" i="4"/>
  <c r="BH61" i="4"/>
  <c r="BH62" i="4"/>
  <c r="BH63" i="4"/>
  <c r="BH64" i="4"/>
  <c r="BH65" i="4"/>
  <c r="BH66" i="4"/>
  <c r="BH67" i="4"/>
  <c r="BH68" i="4"/>
  <c r="BH69" i="4"/>
  <c r="BH70" i="4"/>
  <c r="BH71" i="4"/>
  <c r="BH72" i="4"/>
  <c r="BH73" i="4"/>
  <c r="BH74" i="4"/>
  <c r="BH75" i="4"/>
  <c r="BH76" i="4"/>
  <c r="BH77" i="4"/>
  <c r="BH78" i="4"/>
  <c r="BH79" i="4"/>
  <c r="BH80" i="4"/>
  <c r="BH81" i="4"/>
  <c r="BH82" i="4"/>
  <c r="BH83" i="4"/>
  <c r="BH84" i="4"/>
  <c r="BH85" i="4"/>
  <c r="BH86" i="4"/>
  <c r="BH87" i="4"/>
  <c r="BH88" i="4"/>
  <c r="BH89" i="4"/>
  <c r="BH90" i="4"/>
  <c r="BH91" i="4"/>
  <c r="BH92" i="4"/>
  <c r="BH93" i="4"/>
  <c r="BH94" i="4"/>
  <c r="BH95" i="4"/>
  <c r="BH96" i="4"/>
  <c r="BH97" i="4"/>
  <c r="BH98" i="4"/>
  <c r="BH99" i="4"/>
  <c r="BH100" i="4"/>
  <c r="BH101" i="4"/>
  <c r="BH102" i="4"/>
  <c r="BH103" i="4"/>
  <c r="BH104" i="4"/>
  <c r="BH105" i="4"/>
  <c r="BH106" i="4"/>
  <c r="BH107" i="4"/>
  <c r="BH108" i="4"/>
  <c r="BH109" i="4"/>
  <c r="BH110" i="4"/>
  <c r="BH111" i="4"/>
  <c r="BH112" i="4"/>
  <c r="BH113" i="4"/>
  <c r="BH114" i="4"/>
  <c r="BH115" i="4"/>
  <c r="BH116" i="4"/>
  <c r="BH117" i="4"/>
  <c r="BH118" i="4"/>
  <c r="BH119" i="4"/>
  <c r="BH120" i="4"/>
  <c r="BH121" i="4"/>
  <c r="BH122" i="4"/>
  <c r="BH123" i="4"/>
  <c r="BH124" i="4"/>
  <c r="BH125" i="4"/>
  <c r="BH126" i="4"/>
  <c r="BH127" i="4"/>
  <c r="BH128" i="4"/>
  <c r="BH129" i="4"/>
  <c r="BH130" i="4"/>
  <c r="BH131" i="4"/>
  <c r="BH132" i="4"/>
  <c r="BH133" i="4"/>
  <c r="BH134" i="4"/>
  <c r="BH135" i="4"/>
  <c r="BH136" i="4"/>
  <c r="BH137" i="4"/>
  <c r="BH138" i="4"/>
  <c r="BH139" i="4"/>
  <c r="BH140" i="4"/>
  <c r="BH141" i="4"/>
  <c r="BH142" i="4"/>
  <c r="BH143" i="4"/>
  <c r="BH144" i="4"/>
  <c r="BI2" i="4"/>
  <c r="BI3" i="4"/>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140" i="4"/>
  <c r="BI141" i="4"/>
  <c r="BI142" i="4"/>
  <c r="BI143" i="4"/>
  <c r="BI144" i="4"/>
  <c r="BG2" i="4"/>
  <c r="BG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44" i="4"/>
  <c r="BG45" i="4"/>
  <c r="BG46" i="4"/>
  <c r="BG47" i="4"/>
  <c r="BG48" i="4"/>
  <c r="BG49" i="4"/>
  <c r="BG50" i="4"/>
  <c r="BG51" i="4"/>
  <c r="BG52" i="4"/>
  <c r="BG53" i="4"/>
  <c r="BG54" i="4"/>
  <c r="BG55" i="4"/>
  <c r="BG56" i="4"/>
  <c r="BG57" i="4"/>
  <c r="BG58" i="4"/>
  <c r="BG59" i="4"/>
  <c r="BG60" i="4"/>
  <c r="BG61" i="4"/>
  <c r="BG62" i="4"/>
  <c r="BG63" i="4"/>
  <c r="BG64" i="4"/>
  <c r="BG65" i="4"/>
  <c r="BG66" i="4"/>
  <c r="BG67" i="4"/>
  <c r="BG68" i="4"/>
  <c r="BG69" i="4"/>
  <c r="BG70" i="4"/>
  <c r="BG71" i="4"/>
  <c r="BG72" i="4"/>
  <c r="BG73" i="4"/>
  <c r="BG74" i="4"/>
  <c r="BG75" i="4"/>
  <c r="BG76" i="4"/>
  <c r="BG77" i="4"/>
  <c r="BG78" i="4"/>
  <c r="BG79" i="4"/>
  <c r="BG80" i="4"/>
  <c r="BG81" i="4"/>
  <c r="BG82" i="4"/>
  <c r="BG83" i="4"/>
  <c r="BG84" i="4"/>
  <c r="BG85" i="4"/>
  <c r="BG86" i="4"/>
  <c r="BG87" i="4"/>
  <c r="BG88" i="4"/>
  <c r="BG89" i="4"/>
  <c r="BG90" i="4"/>
  <c r="BG91" i="4"/>
  <c r="BG92" i="4"/>
  <c r="BG93" i="4"/>
  <c r="BG94" i="4"/>
  <c r="BG95" i="4"/>
  <c r="BG96" i="4"/>
  <c r="BG97" i="4"/>
  <c r="BG98" i="4"/>
  <c r="BG99" i="4"/>
  <c r="BG100" i="4"/>
  <c r="BG101" i="4"/>
  <c r="BG102" i="4"/>
  <c r="BG103" i="4"/>
  <c r="BG104" i="4"/>
  <c r="BG105" i="4"/>
  <c r="BG106" i="4"/>
  <c r="BG107" i="4"/>
  <c r="BG108" i="4"/>
  <c r="BG109" i="4"/>
  <c r="BG110" i="4"/>
  <c r="BG111" i="4"/>
  <c r="BG112" i="4"/>
  <c r="BG113" i="4"/>
  <c r="BG114" i="4"/>
  <c r="BG115" i="4"/>
  <c r="BG116" i="4"/>
  <c r="BG117" i="4"/>
  <c r="BG118" i="4"/>
  <c r="BG119" i="4"/>
  <c r="BG120" i="4"/>
  <c r="BG121" i="4"/>
  <c r="BG122" i="4"/>
  <c r="BG123" i="4"/>
  <c r="BG124" i="4"/>
  <c r="BG125" i="4"/>
  <c r="BG126" i="4"/>
  <c r="BG127" i="4"/>
  <c r="BG128" i="4"/>
  <c r="BG129" i="4"/>
  <c r="BG130" i="4"/>
  <c r="BG131" i="4"/>
  <c r="BG132" i="4"/>
  <c r="BG133" i="4"/>
  <c r="BG134" i="4"/>
  <c r="BG135" i="4"/>
  <c r="BG136" i="4"/>
  <c r="BG137" i="4"/>
  <c r="BG138" i="4"/>
  <c r="BG139" i="4"/>
  <c r="BG140" i="4"/>
  <c r="BG141" i="4"/>
  <c r="BG142" i="4"/>
  <c r="BG143" i="4"/>
  <c r="BG144" i="4"/>
  <c r="BF2" i="4"/>
  <c r="BF3" i="4"/>
  <c r="BF4" i="4"/>
  <c r="BF5" i="4"/>
  <c r="BF6" i="4"/>
  <c r="BF7" i="4"/>
  <c r="BF8" i="4"/>
  <c r="BF9" i="4"/>
  <c r="BF10" i="4"/>
  <c r="BF11" i="4"/>
  <c r="BF12" i="4"/>
  <c r="BF13" i="4"/>
  <c r="BF14" i="4"/>
  <c r="BF15" i="4"/>
  <c r="BF16" i="4"/>
  <c r="BF17" i="4"/>
  <c r="BF18" i="4"/>
  <c r="BF19" i="4"/>
  <c r="BF20" i="4"/>
  <c r="BF21" i="4"/>
  <c r="BF22" i="4"/>
  <c r="BF23" i="4"/>
  <c r="BF24" i="4"/>
  <c r="BF25" i="4"/>
  <c r="BF26" i="4"/>
  <c r="BF27" i="4"/>
  <c r="BF28" i="4"/>
  <c r="BF29" i="4"/>
  <c r="BF30" i="4"/>
  <c r="BF31" i="4"/>
  <c r="BF32" i="4"/>
  <c r="BF33" i="4"/>
  <c r="BF34" i="4"/>
  <c r="BF35" i="4"/>
  <c r="BF36" i="4"/>
  <c r="BF37" i="4"/>
  <c r="BF38" i="4"/>
  <c r="BF39" i="4"/>
  <c r="BF40" i="4"/>
  <c r="BF41" i="4"/>
  <c r="BF42" i="4"/>
  <c r="BF43" i="4"/>
  <c r="BF44" i="4"/>
  <c r="BF45" i="4"/>
  <c r="BF46" i="4"/>
  <c r="BF47" i="4"/>
  <c r="BF48" i="4"/>
  <c r="BF49" i="4"/>
  <c r="BF50" i="4"/>
  <c r="BF51" i="4"/>
  <c r="BF52" i="4"/>
  <c r="BF53" i="4"/>
  <c r="BF54" i="4"/>
  <c r="BF55" i="4"/>
  <c r="BF56" i="4"/>
  <c r="BF57" i="4"/>
  <c r="BF58" i="4"/>
  <c r="BF59" i="4"/>
  <c r="BF60" i="4"/>
  <c r="BF61" i="4"/>
  <c r="BF62" i="4"/>
  <c r="BF63" i="4"/>
  <c r="BF64" i="4"/>
  <c r="BF65" i="4"/>
  <c r="BF66" i="4"/>
  <c r="BF67" i="4"/>
  <c r="BF68" i="4"/>
  <c r="BF69" i="4"/>
  <c r="BF70" i="4"/>
  <c r="BF71" i="4"/>
  <c r="BF72" i="4"/>
  <c r="BF73" i="4"/>
  <c r="BF74" i="4"/>
  <c r="BF75" i="4"/>
  <c r="BF76" i="4"/>
  <c r="BF77" i="4"/>
  <c r="BF78" i="4"/>
  <c r="BF79" i="4"/>
  <c r="BF80" i="4"/>
  <c r="BF81" i="4"/>
  <c r="BF82" i="4"/>
  <c r="BF83" i="4"/>
  <c r="BF84" i="4"/>
  <c r="BF85" i="4"/>
  <c r="BF86" i="4"/>
  <c r="BF87" i="4"/>
  <c r="BF88" i="4"/>
  <c r="BF89" i="4"/>
  <c r="BF90" i="4"/>
  <c r="BF91" i="4"/>
  <c r="BF92" i="4"/>
  <c r="BF93" i="4"/>
  <c r="BF94" i="4"/>
  <c r="BF95" i="4"/>
  <c r="BF96" i="4"/>
  <c r="BF97" i="4"/>
  <c r="BF98" i="4"/>
  <c r="BF99" i="4"/>
  <c r="BF100" i="4"/>
  <c r="BF101" i="4"/>
  <c r="BF102" i="4"/>
  <c r="BF103" i="4"/>
  <c r="BF104" i="4"/>
  <c r="BF105" i="4"/>
  <c r="BF106" i="4"/>
  <c r="BF107" i="4"/>
  <c r="BF108" i="4"/>
  <c r="BF109" i="4"/>
  <c r="BF110" i="4"/>
  <c r="BF111" i="4"/>
  <c r="BF112" i="4"/>
  <c r="BF113" i="4"/>
  <c r="BF114" i="4"/>
  <c r="BF115" i="4"/>
  <c r="BF116" i="4"/>
  <c r="BF117" i="4"/>
  <c r="BF118" i="4"/>
  <c r="BF119" i="4"/>
  <c r="BF120" i="4"/>
  <c r="BF121" i="4"/>
  <c r="BF122" i="4"/>
  <c r="BF123" i="4"/>
  <c r="BF124" i="4"/>
  <c r="BF125" i="4"/>
  <c r="BF126" i="4"/>
  <c r="BF127" i="4"/>
  <c r="BF128" i="4"/>
  <c r="BF129" i="4"/>
  <c r="BF130" i="4"/>
  <c r="BF131" i="4"/>
  <c r="BF132" i="4"/>
  <c r="BF133" i="4"/>
  <c r="BF134" i="4"/>
  <c r="BF135" i="4"/>
  <c r="BF136" i="4"/>
  <c r="BF137" i="4"/>
  <c r="BF138" i="4"/>
  <c r="BF139" i="4"/>
  <c r="BF140" i="4"/>
  <c r="BF141" i="4"/>
  <c r="BF142" i="4"/>
  <c r="BF143" i="4"/>
  <c r="BF144" i="4"/>
  <c r="BE2" i="4"/>
  <c r="BE3" i="4"/>
  <c r="BE4" i="4"/>
  <c r="BE5" i="4"/>
  <c r="BE6" i="4"/>
  <c r="BE7" i="4"/>
  <c r="BE8" i="4"/>
  <c r="BE9" i="4"/>
  <c r="BE10" i="4"/>
  <c r="BE11" i="4"/>
  <c r="BE12" i="4"/>
  <c r="BE13" i="4"/>
  <c r="BE14" i="4"/>
  <c r="BE15" i="4"/>
  <c r="BE16" i="4"/>
  <c r="BE17" i="4"/>
  <c r="BE18" i="4"/>
  <c r="BE19" i="4"/>
  <c r="BE20" i="4"/>
  <c r="BE21" i="4"/>
  <c r="BE22" i="4"/>
  <c r="BE23" i="4"/>
  <c r="BE24" i="4"/>
  <c r="BE25" i="4"/>
  <c r="BE26" i="4"/>
  <c r="BE27" i="4"/>
  <c r="BE28" i="4"/>
  <c r="BE29" i="4"/>
  <c r="BE30" i="4"/>
  <c r="BE31" i="4"/>
  <c r="BE32" i="4"/>
  <c r="BE33" i="4"/>
  <c r="BE34" i="4"/>
  <c r="BE35" i="4"/>
  <c r="BE36" i="4"/>
  <c r="BE37" i="4"/>
  <c r="BE38" i="4"/>
  <c r="BE39" i="4"/>
  <c r="BE40" i="4"/>
  <c r="BE41" i="4"/>
  <c r="BE42" i="4"/>
  <c r="BE43" i="4"/>
  <c r="BE44" i="4"/>
  <c r="BE45" i="4"/>
  <c r="BE46" i="4"/>
  <c r="BE47" i="4"/>
  <c r="BE48" i="4"/>
  <c r="BE49" i="4"/>
  <c r="BE50" i="4"/>
  <c r="BE51" i="4"/>
  <c r="BE52" i="4"/>
  <c r="BE53" i="4"/>
  <c r="BE54" i="4"/>
  <c r="BE55" i="4"/>
  <c r="BE56" i="4"/>
  <c r="BE57" i="4"/>
  <c r="BE58" i="4"/>
  <c r="BE59" i="4"/>
  <c r="BE60" i="4"/>
  <c r="BE61" i="4"/>
  <c r="BE62" i="4"/>
  <c r="BE63" i="4"/>
  <c r="BE64" i="4"/>
  <c r="BE65" i="4"/>
  <c r="BE66" i="4"/>
  <c r="BE67" i="4"/>
  <c r="BE68" i="4"/>
  <c r="BE69" i="4"/>
  <c r="BE70" i="4"/>
  <c r="BE71" i="4"/>
  <c r="BE72" i="4"/>
  <c r="BE73" i="4"/>
  <c r="BE74" i="4"/>
  <c r="BE75" i="4"/>
  <c r="BE76" i="4"/>
  <c r="BE77" i="4"/>
  <c r="BE78" i="4"/>
  <c r="BE79" i="4"/>
  <c r="BE80" i="4"/>
  <c r="BE81" i="4"/>
  <c r="BE82" i="4"/>
  <c r="BE83" i="4"/>
  <c r="BE84" i="4"/>
  <c r="BE85" i="4"/>
  <c r="BE86" i="4"/>
  <c r="BE87" i="4"/>
  <c r="BE88" i="4"/>
  <c r="BE89" i="4"/>
  <c r="BE90" i="4"/>
  <c r="BE91" i="4"/>
  <c r="BE92" i="4"/>
  <c r="BE93" i="4"/>
  <c r="BE94" i="4"/>
  <c r="BE95" i="4"/>
  <c r="BE96" i="4"/>
  <c r="BE97" i="4"/>
  <c r="BE98" i="4"/>
  <c r="BE99" i="4"/>
  <c r="BE100" i="4"/>
  <c r="BE101" i="4"/>
  <c r="BE102" i="4"/>
  <c r="BE103" i="4"/>
  <c r="BE104" i="4"/>
  <c r="BE105" i="4"/>
  <c r="BE106" i="4"/>
  <c r="BE107" i="4"/>
  <c r="BE108" i="4"/>
  <c r="BE109" i="4"/>
  <c r="BE110" i="4"/>
  <c r="BE111" i="4"/>
  <c r="BE112" i="4"/>
  <c r="BE113" i="4"/>
  <c r="BE114" i="4"/>
  <c r="BE115" i="4"/>
  <c r="BE116" i="4"/>
  <c r="BE117" i="4"/>
  <c r="BE118" i="4"/>
  <c r="BE119" i="4"/>
  <c r="BE120" i="4"/>
  <c r="BE121" i="4"/>
  <c r="BE122" i="4"/>
  <c r="BE123" i="4"/>
  <c r="BE124" i="4"/>
  <c r="BE125" i="4"/>
  <c r="BE126" i="4"/>
  <c r="BE127" i="4"/>
  <c r="BE128" i="4"/>
  <c r="BE129" i="4"/>
  <c r="BE130" i="4"/>
  <c r="BE131" i="4"/>
  <c r="BE132" i="4"/>
  <c r="BE133" i="4"/>
  <c r="BE134" i="4"/>
  <c r="BE135" i="4"/>
  <c r="BE136" i="4"/>
  <c r="BE137" i="4"/>
  <c r="BE138" i="4"/>
  <c r="BE139" i="4"/>
  <c r="BE140" i="4"/>
  <c r="BE141" i="4"/>
  <c r="BE142" i="4"/>
  <c r="BE143" i="4"/>
  <c r="BE144" i="4"/>
  <c r="BD2" i="4"/>
  <c r="BD3" i="4"/>
  <c r="BD4" i="4"/>
  <c r="BD5" i="4"/>
  <c r="BD6" i="4"/>
  <c r="BD7" i="4"/>
  <c r="BD8" i="4"/>
  <c r="BD9" i="4"/>
  <c r="BD10" i="4"/>
  <c r="BD11" i="4"/>
  <c r="BD12" i="4"/>
  <c r="BD13" i="4"/>
  <c r="BD14" i="4"/>
  <c r="BD15" i="4"/>
  <c r="BD16" i="4"/>
  <c r="BD17" i="4"/>
  <c r="BD18" i="4"/>
  <c r="BD19" i="4"/>
  <c r="BD20" i="4"/>
  <c r="BD21" i="4"/>
  <c r="BD22" i="4"/>
  <c r="BD23" i="4"/>
  <c r="BD24" i="4"/>
  <c r="BD25" i="4"/>
  <c r="BD26" i="4"/>
  <c r="BD27" i="4"/>
  <c r="BD28" i="4"/>
  <c r="BD29" i="4"/>
  <c r="BD30" i="4"/>
  <c r="BD31" i="4"/>
  <c r="BD32" i="4"/>
  <c r="BD33" i="4"/>
  <c r="BD34" i="4"/>
  <c r="BD35" i="4"/>
  <c r="BD36" i="4"/>
  <c r="BD37" i="4"/>
  <c r="BD38" i="4"/>
  <c r="BD39" i="4"/>
  <c r="BD40" i="4"/>
  <c r="BD41" i="4"/>
  <c r="BD42" i="4"/>
  <c r="BD43" i="4"/>
  <c r="BD44" i="4"/>
  <c r="BD45" i="4"/>
  <c r="BD46" i="4"/>
  <c r="BD47" i="4"/>
  <c r="BD48" i="4"/>
  <c r="BD49" i="4"/>
  <c r="BD50" i="4"/>
  <c r="BD51" i="4"/>
  <c r="BD52" i="4"/>
  <c r="BD53" i="4"/>
  <c r="BD54" i="4"/>
  <c r="BD55" i="4"/>
  <c r="BD56" i="4"/>
  <c r="BD57" i="4"/>
  <c r="BD58" i="4"/>
  <c r="BD59" i="4"/>
  <c r="BD60" i="4"/>
  <c r="BD61" i="4"/>
  <c r="BD62" i="4"/>
  <c r="BD63" i="4"/>
  <c r="BD64" i="4"/>
  <c r="BD65" i="4"/>
  <c r="BD66" i="4"/>
  <c r="BD67" i="4"/>
  <c r="BD68" i="4"/>
  <c r="BD69" i="4"/>
  <c r="BD70" i="4"/>
  <c r="BD71" i="4"/>
  <c r="BD72" i="4"/>
  <c r="BD73" i="4"/>
  <c r="BD74" i="4"/>
  <c r="BD75" i="4"/>
  <c r="BD76" i="4"/>
  <c r="BD77" i="4"/>
  <c r="BD78" i="4"/>
  <c r="BD79" i="4"/>
  <c r="BD80" i="4"/>
  <c r="BD81" i="4"/>
  <c r="BD82" i="4"/>
  <c r="BD83" i="4"/>
  <c r="BD84" i="4"/>
  <c r="BD85" i="4"/>
  <c r="BD86" i="4"/>
  <c r="BD87" i="4"/>
  <c r="BD88" i="4"/>
  <c r="BD89" i="4"/>
  <c r="BD90" i="4"/>
  <c r="BD91" i="4"/>
  <c r="BD92" i="4"/>
  <c r="BD93" i="4"/>
  <c r="BD94" i="4"/>
  <c r="BD95" i="4"/>
  <c r="BD96" i="4"/>
  <c r="BD97" i="4"/>
  <c r="BD98" i="4"/>
  <c r="BD99" i="4"/>
  <c r="BD100" i="4"/>
  <c r="BD101" i="4"/>
  <c r="BD102" i="4"/>
  <c r="BD103" i="4"/>
  <c r="BD104" i="4"/>
  <c r="BD105" i="4"/>
  <c r="BD106" i="4"/>
  <c r="BD107" i="4"/>
  <c r="BD108" i="4"/>
  <c r="BD109" i="4"/>
  <c r="BD110" i="4"/>
  <c r="BD111" i="4"/>
  <c r="BD112" i="4"/>
  <c r="BD113" i="4"/>
  <c r="BD114" i="4"/>
  <c r="BD115" i="4"/>
  <c r="BD116" i="4"/>
  <c r="BD117" i="4"/>
  <c r="BD118" i="4"/>
  <c r="BD119" i="4"/>
  <c r="BD120" i="4"/>
  <c r="BD121" i="4"/>
  <c r="BD122" i="4"/>
  <c r="BD123" i="4"/>
  <c r="BD124" i="4"/>
  <c r="BD125" i="4"/>
  <c r="BD126" i="4"/>
  <c r="BD127" i="4"/>
  <c r="BD128" i="4"/>
  <c r="BD129" i="4"/>
  <c r="BD130" i="4"/>
  <c r="BD131" i="4"/>
  <c r="BD132" i="4"/>
  <c r="BD133" i="4"/>
  <c r="BD134" i="4"/>
  <c r="BD135" i="4"/>
  <c r="BD136" i="4"/>
  <c r="BD137" i="4"/>
  <c r="BD138" i="4"/>
  <c r="BD139" i="4"/>
  <c r="BD140" i="4"/>
  <c r="BD141" i="4"/>
  <c r="BD142" i="4"/>
  <c r="BD143" i="4"/>
  <c r="BD144" i="4"/>
</calcChain>
</file>

<file path=xl/sharedStrings.xml><?xml version="1.0" encoding="utf-8"?>
<sst xmlns="http://schemas.openxmlformats.org/spreadsheetml/2006/main" count="2358" uniqueCount="523">
  <si>
    <t>Marca temporal</t>
  </si>
  <si>
    <t>Edad</t>
  </si>
  <si>
    <t>Sexo</t>
  </si>
  <si>
    <t>Usted vive:</t>
  </si>
  <si>
    <t>Formación académica</t>
  </si>
  <si>
    <t>¿Le gustaría tener un robot en casa?</t>
  </si>
  <si>
    <t>¿Ha visualizado el vídeo hasta el final?</t>
  </si>
  <si>
    <t>¿Cómo se llama el robot gris?</t>
  </si>
  <si>
    <t>¿Cómo se llama el robot rosa?</t>
  </si>
  <si>
    <t>¿Con cuál de los dos robots prefiere jugar?</t>
  </si>
  <si>
    <t>¿Cuál de los dos robots tendría en casa?</t>
  </si>
  <si>
    <t xml:space="preserve">¿Qué robot le gustaría que le hiciese compañía? </t>
  </si>
  <si>
    <t>¿Con qué robot se siente más cómodo?</t>
  </si>
  <si>
    <t>Justifique la respuesta anterior</t>
  </si>
  <si>
    <t>¿Cree que las reacciones de los robots son naturales (ruidos, caricias, etc)?</t>
  </si>
  <si>
    <t>¿Describiría al robot JUAN como PELIGROSO?</t>
  </si>
  <si>
    <t>¿Describiría al robot PEPE como PELIGROSO?</t>
  </si>
  <si>
    <t>¿Describiría al robot JUAN como INCÓMODO?</t>
  </si>
  <si>
    <t>¿Describiría al robot PEPE como INCÓMODO?</t>
  </si>
  <si>
    <t>¿Describiría al robot JUAN como AGRESIVO?</t>
  </si>
  <si>
    <t>¿Describiría al robot PEPE como AGRESIVO?</t>
  </si>
  <si>
    <t>¿Describiría al robot JUAN CON SENTIMIENTOS?</t>
  </si>
  <si>
    <t>¿Describiría al robot PEPE CON SENTIMIENTOS?</t>
  </si>
  <si>
    <t>¿Describiría al robot JUAN como EXTRAÑO?</t>
  </si>
  <si>
    <t>¿Describiría al robot PEPE como EXTRAÑO?</t>
  </si>
  <si>
    <t>¿Describiría al robot JUAN como CULTO?</t>
  </si>
  <si>
    <t>¿Describiría al robot PEPE como CULTO?</t>
  </si>
  <si>
    <t>¿Describiría al robot JUAN como FIABLE?</t>
  </si>
  <si>
    <t>¿Describiría al robot PEPE como FIABLE?</t>
  </si>
  <si>
    <t>¿Describiría al robot JUAN como FELIZ?</t>
  </si>
  <si>
    <t>¿Describiría al robot PEPE como FELIZ?</t>
  </si>
  <si>
    <t>¿Describiría al robot JUAN como COMPASIVO?</t>
  </si>
  <si>
    <t>¿Describiría al robot PEPE como COMPASIVO?</t>
  </si>
  <si>
    <t>¿Describiría al robot JUAN como HORRIBLE?</t>
  </si>
  <si>
    <t>¿Describiría al robot PEPE como HORRIBLE?</t>
  </si>
  <si>
    <t>¿Describiría al robot JUAN como COMPETENTE?</t>
  </si>
  <si>
    <t>¿Describiría al robot PEPE como COMPETENTE?</t>
  </si>
  <si>
    <t>¿Describiría al robot JUAN como SOCIAL?</t>
  </si>
  <si>
    <t>¿Describiría al robot PEPE como SOCIAL?</t>
  </si>
  <si>
    <t>¿Describiría al robot JUAN como SENSIBLE?</t>
  </si>
  <si>
    <t>¿Describiría al robot PEPE como SENSIBLE?</t>
  </si>
  <si>
    <t>¿Describiría al robot JUAN como TERRIBLE?</t>
  </si>
  <si>
    <t>¿Describiría al robot PEPE como TERRIBLE?</t>
  </si>
  <si>
    <t>¿Describiría al robot JUAN como HÁBIL?</t>
  </si>
  <si>
    <t>¿Describiría al robot PEPE como HÁBIL?</t>
  </si>
  <si>
    <t>¿Describiría  al robot JUAN como EMOCIONAL?</t>
  </si>
  <si>
    <t>¿Describiría al robot PEPE como EMOCIONAL?</t>
  </si>
  <si>
    <t>¿Describiría al robot JUAN como INTERACTIVO?</t>
  </si>
  <si>
    <t>¿Describiría al robot PEPE como INTERACTIVO?</t>
  </si>
  <si>
    <t>¿Describiría al robot JUAN como ORGÁNICO?</t>
  </si>
  <si>
    <t>¿Describiría al robot PEPE como ORGÁNICO?</t>
  </si>
  <si>
    <t>También puede dejar un comentario a continuación:</t>
  </si>
  <si>
    <t>Correo electrónico:</t>
  </si>
  <si>
    <t>Hombre</t>
  </si>
  <si>
    <t>Acompañado</t>
  </si>
  <si>
    <t>Máster</t>
  </si>
  <si>
    <t>Sí</t>
  </si>
  <si>
    <t>Pepe</t>
  </si>
  <si>
    <t>Juan</t>
  </si>
  <si>
    <t>Muestra más expresividad y responde más alegre ante los estímulos. Es más reactivo.</t>
  </si>
  <si>
    <t>El tiempo de reacción es bastante bueno, salvo en uno de los casos en los que parece no entender bien a la persona. Además, las frases que dice son bastante coherentes.</t>
  </si>
  <si>
    <t>Grado/Licenciatura/Diplomatura/Ingeniería/Arquitectura</t>
  </si>
  <si>
    <t>Tal vez</t>
  </si>
  <si>
    <t xml:space="preserve">Parece más pro activo </t>
  </si>
  <si>
    <t>No</t>
  </si>
  <si>
    <t xml:space="preserve">Podrían mejorar </t>
  </si>
  <si>
    <t>Mujer</t>
  </si>
  <si>
    <t>Educación Básica</t>
  </si>
  <si>
    <t>Por decidirme por uno pues los dos estan bien.</t>
  </si>
  <si>
    <t>Pues se supone que si</t>
  </si>
  <si>
    <t>A mi parecer se le han programado reacciones más sociales y "naturales"</t>
  </si>
  <si>
    <t xml:space="preserve">Programación </t>
  </si>
  <si>
    <t xml:space="preserve">amherqui@gmail.com </t>
  </si>
  <si>
    <t>Me transmite mejores sensaciones como para pasar tiempo con él</t>
  </si>
  <si>
    <t>Dentro de lo que cabe hacen comentarios que se ajustan a la realidad como cuando se mueve mucho a Juan y pide que tengas cuidado</t>
  </si>
  <si>
    <t>lucian.iacob98@gmail.com</t>
  </si>
  <si>
    <t>Es más cariñoso, se asusta, se ríe, me parece más cercano.</t>
  </si>
  <si>
    <t>Porque improvisan ante factores externos como un golpe o una caricia.</t>
  </si>
  <si>
    <t>belen_4797@hotmail.com</t>
  </si>
  <si>
    <t>Me parece que muestra un comportamiento más cercano (risueño, responde ante las cosquillas, etc.), por lo que si es un robot social, su trato se hace más agradable.</t>
  </si>
  <si>
    <t>Como ya he comentado, Juan muestra más cercanía a mi parecer. Pero ambos explican bien los ejercicios y dan sensación de cordialidad y naturalidad.</t>
  </si>
  <si>
    <t>andrea.retana.pascual@outlook.com</t>
  </si>
  <si>
    <t>Bachillerato</t>
  </si>
  <si>
    <t>Me gustan los dos</t>
  </si>
  <si>
    <t>Son naturales en un robot</t>
  </si>
  <si>
    <t xml:space="preserve">lluntmoltllunt@gmail.com </t>
  </si>
  <si>
    <t>Pedro</t>
  </si>
  <si>
    <t>Parece mas cariñoso</t>
  </si>
  <si>
    <t xml:space="preserve">El.ruido qué hacen </t>
  </si>
  <si>
    <t xml:space="preserve">apartamentosercilla@yahoo.es </t>
  </si>
  <si>
    <t>Me gusta su juego.</t>
  </si>
  <si>
    <t>Tono de voz algo artificial.</t>
  </si>
  <si>
    <t>isa.esteve@gmail.com</t>
  </si>
  <si>
    <t>Formación profesional</t>
  </si>
  <si>
    <t>Por el color</t>
  </si>
  <si>
    <t>Movimientos mecánicos y ruido de motores</t>
  </si>
  <si>
    <t>quiqueberto@gmail.com</t>
  </si>
  <si>
    <t xml:space="preserve">Detecta caricias </t>
  </si>
  <si>
    <t>Están torpes</t>
  </si>
  <si>
    <t>fmrivas@beckman.com</t>
  </si>
  <si>
    <t>Al rascarle ha dicho que le hacia cosquillas</t>
  </si>
  <si>
    <t>Naturales con respecto a la estimulación si pero con respecto a los sonidos no creo que puedan ser naturales</t>
  </si>
  <si>
    <t xml:space="preserve">Un maravilloso trabajo. </t>
  </si>
  <si>
    <t>mj0003@hotmail.com</t>
  </si>
  <si>
    <t>Ha hecho caso a la primera</t>
  </si>
  <si>
    <t>Se corresponden bastante a reacciones naturales</t>
  </si>
  <si>
    <t>javi.monetti@gmail.com</t>
  </si>
  <si>
    <t xml:space="preserve">El diseño es más bonito y me gustan más sus respuestas </t>
  </si>
  <si>
    <t>La respuesta inicial es natural pero me imagino que si siempre responden de igual forma al mismo estímulo dejaría de ser “normal”. En cualquier caso esta muy bien</t>
  </si>
  <si>
    <t>Vruizmartinez@veckman.com</t>
  </si>
  <si>
    <t>Ha respondido al estímulo táctil con una sonrisa</t>
  </si>
  <si>
    <t>Reaccionan a estímulos externos</t>
  </si>
  <si>
    <t>Los robots tiene futuro en nuestra sociedad</t>
  </si>
  <si>
    <t>bertobru@gmail.com</t>
  </si>
  <si>
    <t xml:space="preserve">Al acariciarlos se han reído </t>
  </si>
  <si>
    <t>La robótica social debe ser una gran ayuda para las personas en todos los ámbitos</t>
  </si>
  <si>
    <t>rafaberto1962@gmail.com</t>
  </si>
  <si>
    <t xml:space="preserve">No quiero ningunos </t>
  </si>
  <si>
    <t>Son robots</t>
  </si>
  <si>
    <t xml:space="preserve">Stcastrillo@gmail.com </t>
  </si>
  <si>
    <t>Porque me gusta el color gris</t>
  </si>
  <si>
    <t>No pueden ser naturales xq son robltsy</t>
  </si>
  <si>
    <t>rdma01@gmail.com</t>
  </si>
  <si>
    <t>Parece más amigable</t>
  </si>
  <si>
    <t>Pretenden serlo, pero están programadas a través de sensores</t>
  </si>
  <si>
    <t>trastoghe@hormaul.com</t>
  </si>
  <si>
    <t xml:space="preserve">Parece más paciente. </t>
  </si>
  <si>
    <t xml:space="preserve">Porqué actúan como lo haría una persona. </t>
  </si>
  <si>
    <t xml:space="preserve">Felicidades por vuestro trabajo chicos. Un placer!!!. </t>
  </si>
  <si>
    <t>mariaamparogilmartinez@gmail.com</t>
  </si>
  <si>
    <t>tiene más conversacion</t>
  </si>
  <si>
    <t>son máquinas y tienen ese estilo</t>
  </si>
  <si>
    <t>angelconejos@gmx.es</t>
  </si>
  <si>
    <t>Porque respondía con más gracia.</t>
  </si>
  <si>
    <t>Su respuesta era más normal.</t>
  </si>
  <si>
    <t>amparoalfseb@gmail.com</t>
  </si>
  <si>
    <t>Lo veo más cercano</t>
  </si>
  <si>
    <t>Es como si estuvieras hablando con alguien cercano</t>
  </si>
  <si>
    <t>susimar82@hotmail.com</t>
  </si>
  <si>
    <t>Parece más cercano</t>
  </si>
  <si>
    <t>Están humanizados</t>
  </si>
  <si>
    <t>Chuertas@beckman.com</t>
  </si>
  <si>
    <t>Me gusta más su cara</t>
  </si>
  <si>
    <t>No esperas una respuesta de ese tipo del robot</t>
  </si>
  <si>
    <t>Me han gustado mucho Pepe y Juan.</t>
  </si>
  <si>
    <t>miguel.barbeta@escuelassj.com</t>
  </si>
  <si>
    <t>Me parece que Juan puede ser más compañero</t>
  </si>
  <si>
    <t>Las voces no tienen mucho que ver,con las voces  humanas</t>
  </si>
  <si>
    <t>lolinela76@gmail.com</t>
  </si>
  <si>
    <t>Me parece más divertido y me gusta más como intetactúa</t>
  </si>
  <si>
    <t>Parece que nos entienden perfectamente y se expresan perfecto</t>
  </si>
  <si>
    <t>carmen_2592@hotmail.com</t>
  </si>
  <si>
    <t>Apariencia y comunicación mas amable</t>
  </si>
  <si>
    <t>No me parece natural que un robot se asuste por un ruido</t>
  </si>
  <si>
    <t>miguel.berto@gmail.com</t>
  </si>
  <si>
    <t>Es más aséptico, menos emocional</t>
  </si>
  <si>
    <t>Aun queda mucho camino para que se parezcan como mínimo a tener como por ejemplo un gatito</t>
  </si>
  <si>
    <t>Para mí es IMPOSIBLE dotar a un robot de características/sentimientos humanos, ya que carecen de ALMA</t>
  </si>
  <si>
    <t>jml.araixa@gmail.com</t>
  </si>
  <si>
    <t>Parece más divertido</t>
  </si>
  <si>
    <t>Así opino</t>
  </si>
  <si>
    <t>Buen trabajo Alexa!!!</t>
  </si>
  <si>
    <t>josemusica10@gmail.com</t>
  </si>
  <si>
    <t>Me gusta el gris</t>
  </si>
  <si>
    <t>Son maquinas</t>
  </si>
  <si>
    <t xml:space="preserve">carmenarrue29@gmail.com </t>
  </si>
  <si>
    <t>Solo</t>
  </si>
  <si>
    <t>La forma de actuar parece mucho mas cercana a la persona. El otro se nota como que lee su progamación y ya.</t>
  </si>
  <si>
    <t>Si aunque la voz para mi es lo peor. Es como muy robótica.</t>
  </si>
  <si>
    <t>juradojavier@hotmail.es</t>
  </si>
  <si>
    <t>Tiene una movilidad y estética que me resultan más agradables.</t>
  </si>
  <si>
    <t>Se nota que responden a este tipo de interacciones pero para acabar de considerarlas natural haría falta un poco más de rapidez a la respuesta.</t>
  </si>
  <si>
    <t>catrolina22@gmail.com</t>
  </si>
  <si>
    <t xml:space="preserve">Porque es mas simpático </t>
  </si>
  <si>
    <t>No lo se</t>
  </si>
  <si>
    <t>macarenaarcas143@gmail.com</t>
  </si>
  <si>
    <t xml:space="preserve">estéticamente me transmite más confianza </t>
  </si>
  <si>
    <t xml:space="preserve">cuando se escucha un ruido Juan se asusta y ma ha causado curiosidad su reacción </t>
  </si>
  <si>
    <t>soniagonzalezbueno@hotmail.com</t>
  </si>
  <si>
    <t>Creo que es por el aspecto externo</t>
  </si>
  <si>
    <t>Me recuerda a Siri no sé a veces da la sensación de persona</t>
  </si>
  <si>
    <t>cristinaflores1403@gmail.com</t>
  </si>
  <si>
    <t>Tiene la carita más atractiva</t>
  </si>
  <si>
    <t>Imitan al humano</t>
  </si>
  <si>
    <t>lolamon@live.com</t>
  </si>
  <si>
    <t xml:space="preserve">Porque es más simpático </t>
  </si>
  <si>
    <t xml:space="preserve">Porque cuando le tocas es como sintieran </t>
  </si>
  <si>
    <t>greeneyes.8@hotmail.com</t>
  </si>
  <si>
    <t>José</t>
  </si>
  <si>
    <t>Las respuestas que ofrecía parecían más naturales que las de Juan.</t>
  </si>
  <si>
    <t>La reacción a las caricias sí parece genuina</t>
  </si>
  <si>
    <t xml:space="preserve">100345809@alumnos.uc3m.es </t>
  </si>
  <si>
    <t>Juan parece un peluche, visualmente si me dicen un robot imagino algo más parecido a Pepe</t>
  </si>
  <si>
    <t xml:space="preserve">Es algo que ha aprendido. </t>
  </si>
  <si>
    <t xml:space="preserve">100437997@alumnos.ucm.es </t>
  </si>
  <si>
    <t>Juan demuestra ser más amable, o eso parece, al interactuar más a los estímulos</t>
  </si>
  <si>
    <t>Lo único que no me parece natural es el movimiento de los brazos</t>
  </si>
  <si>
    <t>100446061@alumnos.uc3m.es</t>
  </si>
  <si>
    <t>Me gusta como abre la boca y me parece menos pesado, Juan habla demasiado</t>
  </si>
  <si>
    <t xml:space="preserve">Lo robots son máquinas </t>
  </si>
  <si>
    <t>Pp@hotmail.com</t>
  </si>
  <si>
    <t>Su apariencia</t>
  </si>
  <si>
    <t xml:space="preserve">Se asustan con un ruido inesperado y reaccionan a los comentarios de la chica. </t>
  </si>
  <si>
    <t xml:space="preserve">martagcp2@gmail.com </t>
  </si>
  <si>
    <t>Parece que interactúa mas y es más divertido</t>
  </si>
  <si>
    <t>Reaccionan bien a los estímulos</t>
  </si>
  <si>
    <t>patirangar@gmail.com</t>
  </si>
  <si>
    <t>No me gustan las luces de Juan</t>
  </si>
  <si>
    <t>Si, reacciona bastante natural.</t>
  </si>
  <si>
    <t>antoniorotero16@gmail.com</t>
  </si>
  <si>
    <t>Tiene pelito en la cabeza</t>
  </si>
  <si>
    <t>,</t>
  </si>
  <si>
    <t>elenarcano@gmail.com</t>
  </si>
  <si>
    <t>Parece que responde un poco mejor pero son muy similares</t>
  </si>
  <si>
    <t>Se muestran muy forzados</t>
  </si>
  <si>
    <t>jesusfdlm@outlook.com</t>
  </si>
  <si>
    <t>Porque reacciona a los estímulos (cosquillitas)</t>
  </si>
  <si>
    <t>Porque para que las perciban alguien las tiene que programar</t>
  </si>
  <si>
    <t>claudia.berto24@gmail.com</t>
  </si>
  <si>
    <t>es mas cariñoso</t>
  </si>
  <si>
    <t>parecen respuestas involuntarias, emocionales</t>
  </si>
  <si>
    <t>castellanos.jrcb@gmail.com</t>
  </si>
  <si>
    <t>Los movimientos de Juan en ocasiones son demasiado mecánicos y artificiales. Además, los ojos que tiene me resultan demasiado robóticos.</t>
  </si>
  <si>
    <t>Pienso que los movimientos son demasiado mecánicos, no disponen de la fluidez que compone al ser humano. Ver los grados de libertad que poseen de manera tan directa (dónde se sitúan las rotaciones) hace que su movimiento sea algo predectible y poco natural</t>
  </si>
  <si>
    <t>alvaro97vlc@gmail.com</t>
  </si>
  <si>
    <t>Juan tiene contestaciones con características más humanas que Pepe</t>
  </si>
  <si>
    <t>Se asustan  con el ruido, las caricias les gustan</t>
  </si>
  <si>
    <t>mcasassa@gruposantander.es</t>
  </si>
  <si>
    <t>Pepe me parece mas respetuoso que Juan y por eso le preferiría tener en casa</t>
  </si>
  <si>
    <t xml:space="preserve">Parece reacciones forzadas a estimulos que le proporciona la dueña de los robots o la situación </t>
  </si>
  <si>
    <t>Jlguillenm@gmail.com</t>
  </si>
  <si>
    <t xml:space="preserve">Se interactúa más con él o me lo parece </t>
  </si>
  <si>
    <t>Te hablan cuando lo haces. Viene muy bien para niños con problemas psíquicos y físicos, así como personas mayores.</t>
  </si>
  <si>
    <t>Qué mueven más los brazos y cabeza. Qué te pregunten cómo estás, necesitas ayuda...</t>
  </si>
  <si>
    <t>hernandez.feu@gmail.com</t>
  </si>
  <si>
    <t xml:space="preserve">Hola </t>
  </si>
  <si>
    <t>fernando-prietoesteban@hotmail.com</t>
  </si>
  <si>
    <t>habla menos</t>
  </si>
  <si>
    <t>me suenan a lata</t>
  </si>
  <si>
    <t xml:space="preserve">torralba07@yahoo.es </t>
  </si>
  <si>
    <t xml:space="preserve">Realmente con ninguno pero como no me da la opción lo dejo por aquí. </t>
  </si>
  <si>
    <t xml:space="preserve">Creo que todavía les queda desarrollar la empatía. </t>
  </si>
  <si>
    <t>agustin.galan@gmail.com</t>
  </si>
  <si>
    <t>Juan tiene respuestas más completas e interactúa más con el usuario</t>
  </si>
  <si>
    <t xml:space="preserve">Están bien conseguidas </t>
  </si>
  <si>
    <t xml:space="preserve">Dmartinu9@alumnes.ub.edu </t>
  </si>
  <si>
    <t>En el vídeo, Juan parece tener mayor vivacidad que Pepe</t>
  </si>
  <si>
    <t>Ante ruidos externos y caricias, Juan ha reaccionado de manera coherente al estímulo</t>
  </si>
  <si>
    <t>100439339@alumnos.uc3m.es</t>
  </si>
  <si>
    <t>Es más tranquilo</t>
  </si>
  <si>
    <t>Puede que sean reacciones muy exageradas</t>
  </si>
  <si>
    <t>alba.perez.barranco@gmail.com</t>
  </si>
  <si>
    <t xml:space="preserve">Porque sus respuestas  son algo más sociales </t>
  </si>
  <si>
    <t xml:space="preserve">No terminan de serlo por el tono de voz </t>
  </si>
  <si>
    <t xml:space="preserve">yemcley2014@gmail.com </t>
  </si>
  <si>
    <t xml:space="preserve">Parece más tranquilo </t>
  </si>
  <si>
    <t>Son bastante espontáneas</t>
  </si>
  <si>
    <t>lcnpradomar@gmail.com</t>
  </si>
  <si>
    <t>Es más activo</t>
  </si>
  <si>
    <t>Sobretodo Juan porque se ríe al hacerle cosquillas</t>
  </si>
  <si>
    <t>100329510@alumnos.uc3m.es</t>
  </si>
  <si>
    <t xml:space="preserve">El otro a tenido una respuesta un pco brusca al principio, pero después ha sido un poco más gracioso </t>
  </si>
  <si>
    <t xml:space="preserve">Necesitan mejorar un poco más pero son bastante naturales </t>
  </si>
  <si>
    <t>cristinacarocuadros@icloud.com</t>
  </si>
  <si>
    <t xml:space="preserve">Me parece más mono y simpático </t>
  </si>
  <si>
    <t>Algunas si, pero hay otras que no</t>
  </si>
  <si>
    <t>Gema1986ap@hotmail.com</t>
  </si>
  <si>
    <t>Me ha parecido más “humano” por las respuestas espontáneas que ha tenido!</t>
  </si>
  <si>
    <t xml:space="preserve">Creo que están programados para que reaccionen de manera determinada ante ciertos estímulos de manera general </t>
  </si>
  <si>
    <t xml:space="preserve">Increíble !!! </t>
  </si>
  <si>
    <t xml:space="preserve">mery.santes@gmail.com </t>
  </si>
  <si>
    <t>Me recuerda un poco a la rana Gustavo, Juan me parece más una mascota realista y eso me un poco de yuyu</t>
  </si>
  <si>
    <t>Interaccionan con las caricias y se rien, son muy monos</t>
  </si>
  <si>
    <t xml:space="preserve">buckysuper@hotmail.com </t>
  </si>
  <si>
    <t>Responde a más estímulos</t>
  </si>
  <si>
    <t>Para ser un robot las reacciones son bastante naturales</t>
  </si>
  <si>
    <t>Enhorabuena a todo el equipo!!!</t>
  </si>
  <si>
    <t>Sarajordamarin@gmail.com</t>
  </si>
  <si>
    <t>He sentido más conexión con Juan</t>
  </si>
  <si>
    <t>Se acercan a la realidad pero no son naturales</t>
  </si>
  <si>
    <t>martaa_fd96@hotmail.com</t>
  </si>
  <si>
    <t>Es más emocional</t>
  </si>
  <si>
    <t>Reaccionan como nosotros</t>
  </si>
  <si>
    <t>tsrenobales@yahoo.es</t>
  </si>
  <si>
    <t>Plantea cosas más asequibles y de un modo más amable</t>
  </si>
  <si>
    <t>Sobre todo los sonidos no suenan naturales</t>
  </si>
  <si>
    <t xml:space="preserve">aranzazusr@gmail.com </t>
  </si>
  <si>
    <t>Me gusta la cabeza peluda de juan</t>
  </si>
  <si>
    <t>Se asusta al oír un ruido</t>
  </si>
  <si>
    <t>sarateijeiro88@gmail.com</t>
  </si>
  <si>
    <t xml:space="preserve">Parece más amable </t>
  </si>
  <si>
    <t>Es muy mecánico, al fin y al cabo son robots.</t>
  </si>
  <si>
    <t>pabloaliagaperez@gmail.com</t>
  </si>
  <si>
    <t>Doctorado</t>
  </si>
  <si>
    <t>Es más reactivo y divertido</t>
  </si>
  <si>
    <t>Sí, reaccionan rápido y de forma natural.</t>
  </si>
  <si>
    <t>Me ha parecido más receptivo a los estímulos</t>
  </si>
  <si>
    <t>A ver. Son simuladas . Entiendo que están programados. Por lo tanto naturales no sería la palabra</t>
  </si>
  <si>
    <t>Me parece mas amigable</t>
  </si>
  <si>
    <t>Reacciona de manera natural, con los gestos y tactos, está muy conseguido</t>
  </si>
  <si>
    <t xml:space="preserve">habla más, y parece más amable </t>
  </si>
  <si>
    <t xml:space="preserve">porque cualquier persona reacciona así </t>
  </si>
  <si>
    <t>Son muy parecidos, pero es más peluche</t>
  </si>
  <si>
    <t>Si son robots nompuede ser natural</t>
  </si>
  <si>
    <t>Pepe es demasiado rígido</t>
  </si>
  <si>
    <t>Reacciona adecuadamente con cada estimulación</t>
  </si>
  <si>
    <t>Pepe al tener sólo la cabeza sin la tela de pelaje pierde un poco ese aspecto tierno que, por el contrario, tiene Pepe</t>
  </si>
  <si>
    <t>Al finalizar cada ejercicio dicen alguna frase que hace sentir cómodo al usuario. Y, si a la hora de hablar el robot lo hiciera de manera más fluida quedaría muchísimo más natural, aunque a día de hoy es algo complejo de lograr</t>
  </si>
  <si>
    <t>Es mas claro y conciso</t>
  </si>
  <si>
    <t>Se pueden programar para algunas emociones</t>
  </si>
  <si>
    <t>Mw parece un buen plan. Hay muchas personas solas</t>
  </si>
  <si>
    <t>Parece más real que el otro. Principalmente por su respuesta a estímulos externos.</t>
  </si>
  <si>
    <t>Aunque un poco desacompasados con los estímulos que las provocan.</t>
  </si>
  <si>
    <t>Muy interesante el proyecto.</t>
  </si>
  <si>
    <t>jmhc2397@gmail.com</t>
  </si>
  <si>
    <t xml:space="preserve">Mayor interacción </t>
  </si>
  <si>
    <t>Se puede observar que se ha habido un intento (dentro de lo posible) de “humanizar” los robots (al menos uno de ellos)</t>
  </si>
  <si>
    <t>albertdm1@hotmail.com</t>
  </si>
  <si>
    <t>Primera impresiones</t>
  </si>
  <si>
    <t>Quizá falta más expresión en las palabras</t>
  </si>
  <si>
    <t>Paulalabrador7224@gmail.com</t>
  </si>
  <si>
    <t>Es más cariñoso</t>
  </si>
  <si>
    <t>No me parecen naturales pero las de Juan me parecen más naturales que Pepe</t>
  </si>
  <si>
    <t>crelgib@gmail.com</t>
  </si>
  <si>
    <t>Lo veo mas natural</t>
  </si>
  <si>
    <t xml:space="preserve">Se van pareciendo al humano </t>
  </si>
  <si>
    <t xml:space="preserve">Deben ser de gran ayuda sobre todo para gente sola o mayor </t>
  </si>
  <si>
    <t xml:space="preserve">Pedrivino@hotmail.es </t>
  </si>
  <si>
    <t>Parece más rápido</t>
  </si>
  <si>
    <t xml:space="preserve">Reacciona al ruido, estímulo </t>
  </si>
  <si>
    <t>Patriciamf2401@gmail.com</t>
  </si>
  <si>
    <t>Me gusto mas</t>
  </si>
  <si>
    <t>De entrada la voz es d chica y los ruidos y gestos muy artificiales</t>
  </si>
  <si>
    <t>aranchaprmovil@gmail.com</t>
  </si>
  <si>
    <t>Al parecer un peluche, parece menos máquina y resulta más cómodo.</t>
  </si>
  <si>
    <t>Mejorable pero mucho mejor que otros robots que había visto.</t>
  </si>
  <si>
    <t>pedromiguel.martinezgirones@gmail.com</t>
  </si>
  <si>
    <t xml:space="preserve">Me ha parecido más simpático </t>
  </si>
  <si>
    <t>Hacen comentarios de humanos</t>
  </si>
  <si>
    <t>Son geniales</t>
  </si>
  <si>
    <t>xonxapas@hotmail.com</t>
  </si>
  <si>
    <t>Juan muestra más reacciones humanas</t>
  </si>
  <si>
    <t>Supongo que son programadas a estímulos de sonido y de tacto</t>
  </si>
  <si>
    <t>Qué graciosos son</t>
  </si>
  <si>
    <t>miquelros66@gmail.com</t>
  </si>
  <si>
    <t>No puedo</t>
  </si>
  <si>
    <t>Responden al tacto</t>
  </si>
  <si>
    <t>Pepaberto@gmail.com</t>
  </si>
  <si>
    <t>Mas simpatico</t>
  </si>
  <si>
    <t>Por ruidos y movimientos</t>
  </si>
  <si>
    <t>Yoliramiro@hotmail.com</t>
  </si>
  <si>
    <t xml:space="preserve">Parece q habla más </t>
  </si>
  <si>
    <t>Parece que están guinizados</t>
  </si>
  <si>
    <t>fpenuela.tarrega@gmail.com</t>
  </si>
  <si>
    <t>Tiene mas conversacion.</t>
  </si>
  <si>
    <t>Son reacciones propias de una maquina</t>
  </si>
  <si>
    <t>Teresa_moreno@mixmail.com</t>
  </si>
  <si>
    <t>Juan parece tener mayor respuesta a estímulos externos, por lo que considero que puede ser más cómodo a la hora de estar con él.</t>
  </si>
  <si>
    <t>Como he dicho en la otra respuesta, me ha parecido que Juan tenía mayores reacciones que Pepe. La más notable ha sido al final al tocarle la cabeza que le ha "hecho cosquillas". Pero es cierto que si está sobre estimulado y reacciona siempre así puede llegar a ser molesto y poco natural. En lo que al vídeo se refiere, me ha parecido un comportamiento correcto y agradable.</t>
  </si>
  <si>
    <t>adrian.galiana.bordera@gmail.com</t>
  </si>
  <si>
    <t>Me gusta jugar...</t>
  </si>
  <si>
    <t>Son robots...</t>
  </si>
  <si>
    <t>Fdez.ivan@gmail.com</t>
  </si>
  <si>
    <t xml:space="preserve">Por lo que me ha transmitido, a simple vista parece mas extrovertido </t>
  </si>
  <si>
    <t>Estarán ligados a algún tipo de estimulación</t>
  </si>
  <si>
    <t>bealiper27@gmail.com</t>
  </si>
  <si>
    <t>Me resulta más sinpatico</t>
  </si>
  <si>
    <t>Si pero es un poco lenta ante lanestimulacion</t>
  </si>
  <si>
    <t>Un gran trabajo 💪</t>
  </si>
  <si>
    <t>fjgonzalezgarcia@hotmail.com</t>
  </si>
  <si>
    <t>Me parece más interesante</t>
  </si>
  <si>
    <t>Están programados para eso</t>
  </si>
  <si>
    <t>Me ha gustado mucho ,es muy interesante</t>
  </si>
  <si>
    <t>vickyjb74@gmail.com</t>
  </si>
  <si>
    <t>Me parece mas divertido</t>
  </si>
  <si>
    <t>Son demasiado repetitivas y un poco lentas</t>
  </si>
  <si>
    <t>encarnaoclusion@hotmail.com</t>
  </si>
  <si>
    <t>Parecía más agradable y natural</t>
  </si>
  <si>
    <t xml:space="preserve">Cada vez que le hacia caricias con la mano reaccionaban con cosquillas, o tras decirle que se terminó el juego se quejaban </t>
  </si>
  <si>
    <t>marc.penuela.1999@gmail.com</t>
  </si>
  <si>
    <t>Parece más amigable y cercano</t>
  </si>
  <si>
    <t xml:space="preserve">Hablan con un vocabulario y con una fonética artificiales </t>
  </si>
  <si>
    <t>mirimar90@gmail.com</t>
  </si>
  <si>
    <t xml:space="preserve">Es más cálido </t>
  </si>
  <si>
    <t xml:space="preserve">Reaccionan a los ruidos y estímulos con naturalidad </t>
  </si>
  <si>
    <t>edugagi29@gmail.com</t>
  </si>
  <si>
    <t>Es mucho más rápido y muy gracioso</t>
  </si>
  <si>
    <t>Si</t>
  </si>
  <si>
    <t>gascaarantxa@gmail.com</t>
  </si>
  <si>
    <t>Juan tiene comportamientos esporádicos que surgen mientras que Pepe se limita a lo que se le pide</t>
  </si>
  <si>
    <t>Más en Juan que en Pepe</t>
  </si>
  <si>
    <t>alvaro.escudero.saiz@gmail.com</t>
  </si>
  <si>
    <t>En mi opinión, Juan ha tenido más reacciones  “sociales” durante el experimento que Pepe. Este último se limitaba más a realizar la acción demandada pero su reacción social está más reducida.</t>
  </si>
  <si>
    <t xml:space="preserve">Juan me ha parecido que ha tenido reacciones naturales espontáneas: al inicio tiene miedo de caerse y al final se encuentra cansado. </t>
  </si>
  <si>
    <t xml:space="preserve">Me ha parecido un experimento muy interesante! </t>
  </si>
  <si>
    <t>vegg@hotmail.es</t>
  </si>
  <si>
    <t xml:space="preserve">Me gusta más el gris que el marrón </t>
  </si>
  <si>
    <t>Hubo un ruido y el robot se asustó y también reaccionó a las caricias</t>
  </si>
  <si>
    <t>maritahc99@gmail.com</t>
  </si>
  <si>
    <t xml:space="preserve">Tiene una cara más agradable </t>
  </si>
  <si>
    <t xml:space="preserve">No dejan de ser robots, es todo un poco más forzado </t>
  </si>
  <si>
    <t>ana_sa1996@hotmail.com</t>
  </si>
  <si>
    <t>Expresión más afable</t>
  </si>
  <si>
    <t xml:space="preserve">Responden al estímulo proporcionado </t>
  </si>
  <si>
    <t>Jvmarco@beckman.com</t>
  </si>
  <si>
    <t xml:space="preserve">No estoy segura de mi respuesta, no recuerdo haber escuchado ese comentario en el vídeo. </t>
  </si>
  <si>
    <t xml:space="preserve">Parecen reproducidas de un vídeo de YouTube sobre personas </t>
  </si>
  <si>
    <t>maria.aranap@gmail.com</t>
  </si>
  <si>
    <t xml:space="preserve">Era más espontáneo y reaccionaba más a comentarios que le hacían </t>
  </si>
  <si>
    <t>Son frases que podría decir una persona</t>
  </si>
  <si>
    <t>martinnietopablo.pmn@gmail.com</t>
  </si>
  <si>
    <t>Me gusta mas la forma de la cabeza y los ojos</t>
  </si>
  <si>
    <t>la risa final es un poco antinatural</t>
  </si>
  <si>
    <t xml:space="preserve">Ánimo y buen trabajo </t>
  </si>
  <si>
    <t>ruben.campotejar@hotmail.com</t>
  </si>
  <si>
    <t>parecía que tenía más interacción</t>
  </si>
  <si>
    <t>lo mismo de antes</t>
  </si>
  <si>
    <t>irenefuente02@gmail.com</t>
  </si>
  <si>
    <t xml:space="preserve">Me gusta como actúa mejor </t>
  </si>
  <si>
    <t xml:space="preserve">No se veía algo forzado ni diferente </t>
  </si>
  <si>
    <t>isabelmart2616@gmail.com</t>
  </si>
  <si>
    <t xml:space="preserve">Creo que responde antes a los estimulos y su cara me gusta mas, la cara recubierta de material suave de juan no me gusta mucho. </t>
  </si>
  <si>
    <t>Reaccionan muy rápido y bien a los estimulos, parece que tuvieran sistema sensorial y se dieran cuenta de lo que pasa a su alrededor</t>
  </si>
  <si>
    <t>Marcosgomeztome@gmail.com</t>
  </si>
  <si>
    <t>Da más feedback</t>
  </si>
  <si>
    <t>Por ejemplo el ruido no lo "asusta", pero entiendo que por hacerlo más amigable se pre-programan ciertas reacciones</t>
  </si>
  <si>
    <t>100436640@alumnos.uc3m.es</t>
  </si>
  <si>
    <t>Más “expresivo”</t>
  </si>
  <si>
    <t>.</t>
  </si>
  <si>
    <t>fammella@hotmail.com</t>
  </si>
  <si>
    <t>El diseño de Juan parece más amigable y el tener la cabeza forrada ayuda a esa sensación de confort</t>
  </si>
  <si>
    <t>Al principio Juan, cuando lo presentan, dice que no quiere caerse y es natural que lo diga porque el movimiento cuando lo muestra fue un poco más brusco</t>
  </si>
  <si>
    <t>carlosrpdb@gmail.com</t>
  </si>
  <si>
    <t>Realmente no lo sé</t>
  </si>
  <si>
    <t>Muestran mucha tranquilidad</t>
  </si>
  <si>
    <t>irenebrazalgm@gmail.com</t>
  </si>
  <si>
    <t>Al tener la cabeza también suave, se ve mas amigable.</t>
  </si>
  <si>
    <t>Se ven naturales, aunque aún tardan algo en reaccionar y el lenguaje no es tan humano (aunque muy cercano)</t>
  </si>
  <si>
    <t>fjnaranjoc@gmail.com</t>
  </si>
  <si>
    <t>Tiene una cara más amigable</t>
  </si>
  <si>
    <t>Responden a estímulos externos lo cual me parece totalmente natural</t>
  </si>
  <si>
    <t>pataq2@hotmail.com</t>
  </si>
  <si>
    <t xml:space="preserve">No me atrae la interacción con un robot. </t>
  </si>
  <si>
    <t xml:space="preserve">Se nota que es una máquina. </t>
  </si>
  <si>
    <t>jmhernandezfeu@telefonica.net</t>
  </si>
  <si>
    <t>Tiene pinta de ser más suave.</t>
  </si>
  <si>
    <t>La voz no es muy natural, se parece a la del GPS.</t>
  </si>
  <si>
    <t>Los dos robots son interesantes, aunque me gusta más Juan.</t>
  </si>
  <si>
    <t>ignaciooooo1122334455@gmail.com</t>
  </si>
  <si>
    <t>Parece q interactúa más y no corta el juego bruscamente</t>
  </si>
  <si>
    <t>Responde a lo q parece q son caricias q le hacen</t>
  </si>
  <si>
    <t>Teresaalejandreespana@gmail.com</t>
  </si>
  <si>
    <t>Me parece mas afectivo</t>
  </si>
  <si>
    <t xml:space="preserve">Suena como los juguetes </t>
  </si>
  <si>
    <t>espe.emg@gmail.com</t>
  </si>
  <si>
    <t>Me ha gustado más</t>
  </si>
  <si>
    <t>Nunca podré ver a un robot como un ser humano, al menos de momento</t>
  </si>
  <si>
    <t>Paloma_feu@hotmail.com</t>
  </si>
  <si>
    <t xml:space="preserve">No tendría ninguno en casa, no me siento cómoda con ninguno de los dos , no querría que ninguno me hiciese compañía, no quiero jugar con ninguno... Pero este formulario está mal hecho y no contempla esas respuestas </t>
  </si>
  <si>
    <t xml:space="preserve">Son robots. Nada en ellos es natural </t>
  </si>
  <si>
    <t>irene.velasco@elmundo.es</t>
  </si>
  <si>
    <t>Esaa cariñoso</t>
  </si>
  <si>
    <t>Responde a estímulos</t>
  </si>
  <si>
    <t>jmsevillad@gmail.com</t>
  </si>
  <si>
    <t xml:space="preserve">Más sensible </t>
  </si>
  <si>
    <t>Son muy mecánicos</t>
  </si>
  <si>
    <t>Palomaftf@gmail.com</t>
  </si>
  <si>
    <t>Me ha parecido que al hablar es más cercano.</t>
  </si>
  <si>
    <t>No me esperaba que al acariciarle lo iba a notar y eso me ha sorprendido.</t>
  </si>
  <si>
    <t>Me han gustado mucho los robots!! Lo que más me ha sorprendido de ellos es que pudieran sentir las caricias.</t>
  </si>
  <si>
    <t>esgisa.11@gmail.com</t>
  </si>
  <si>
    <t>Interesante</t>
  </si>
  <si>
    <t>Artificial</t>
  </si>
  <si>
    <t>cjpalazuelos@hotmail.com</t>
  </si>
  <si>
    <t>Reacciona de forma más natural al entorno y  a la interacción que se tiene con él</t>
  </si>
  <si>
    <t>Para el robot Juan si, en cambio el robot Pepe no reacciona a nada del entorno</t>
  </si>
  <si>
    <t>smarques@ing.uc3m.es</t>
  </si>
  <si>
    <t>Es una respuesta al azar, no he encontrado ninguna diferencia entre ellos.</t>
  </si>
  <si>
    <t>No hay lugar a la espontaneidad.</t>
  </si>
  <si>
    <t>gdelatorrem@gmail.com</t>
  </si>
  <si>
    <t>Interactuaba más</t>
  </si>
  <si>
    <t xml:space="preserve">tardaban un poco en reaccionar </t>
  </si>
  <si>
    <t>lauris.alvarez17@gmail.com</t>
  </si>
  <si>
    <t>Juan parece más salado que Pepe. Como que da más juego</t>
  </si>
  <si>
    <t>Se ven bastante forzados pero creo que también la voz tiene mucho que ver al ser muy robótica. Mi proyecot de fin de carrera fue con un perro robot Aibo y al no ser humano y no tener voz, era mucho más natural.</t>
  </si>
  <si>
    <t>susana.manriquedelara@gmail.com</t>
  </si>
  <si>
    <t>Interactúa más</t>
  </si>
  <si>
    <t>Hay relación causal lógica entre la acción y la reacción del robot</t>
  </si>
  <si>
    <t>inmacr95@gmail.com</t>
  </si>
  <si>
    <t>Juan me parece más tierno y más suave</t>
  </si>
  <si>
    <t>He puesto si por que cuando cuando se ha dado un susto o cuando ha dicho “jope” por dejar de jugar o cuando le ha dado cosquillas, no me lo esperaba, y me ha parecido muy adorable y me ha hecho mucha gracia. Pero en las explicaciones de los juegos si me parecía un poco mecánico y menos natural.</t>
  </si>
  <si>
    <t>Alis26_6@hotmail.com</t>
  </si>
  <si>
    <t>Es más simpatico</t>
  </si>
  <si>
    <t xml:space="preserve">Sobretodo Juan . Hace mejor interacción </t>
  </si>
  <si>
    <t>Muy buen trabajo</t>
  </si>
  <si>
    <t>acomellas4@gmail.com</t>
  </si>
  <si>
    <t>Me resulta mas simpatico</t>
  </si>
  <si>
    <t>Voz bastante artificial</t>
  </si>
  <si>
    <t>edurneserra@gmail.com</t>
  </si>
  <si>
    <t>Sonidos de moviento, el tipo de voz, movimientos de brazos...</t>
  </si>
  <si>
    <t>farmatf@hotmail.com</t>
  </si>
  <si>
    <t xml:space="preserve">De los dos robots es el que ha tenido una reacciones más natutales antes los diversos estímulos que se han fomentado a lo largo de la actividad. </t>
  </si>
  <si>
    <t>Ante un estímulo como es la caricia, un ruido en el ambiente o el mero agradecimiento tras una actividad tiene una reacción, en concreto, una reacción afectiva.</t>
  </si>
  <si>
    <t>carrion7@alumni.uv.es</t>
  </si>
  <si>
    <t>Habia mas interacciones</t>
  </si>
  <si>
    <t>Se ha oido un ruido y ha respondido</t>
  </si>
  <si>
    <t>Me ha encantado el vídeo!! Que trabajazo!!!!</t>
  </si>
  <si>
    <t>inesmunozarnau@gmail.com</t>
  </si>
  <si>
    <t>Justifique la respuesta anterior2</t>
  </si>
  <si>
    <t>Rangoedad</t>
  </si>
  <si>
    <t>20 a 29</t>
  </si>
  <si>
    <t>10 a 19</t>
  </si>
  <si>
    <t>30 a 39</t>
  </si>
  <si>
    <t>40 a 49</t>
  </si>
  <si>
    <t>50 a 59</t>
  </si>
  <si>
    <t>60 a 69</t>
  </si>
  <si>
    <t>70 a 79</t>
  </si>
  <si>
    <t>Warmth JUAN</t>
  </si>
  <si>
    <t>Competence JUAN</t>
  </si>
  <si>
    <t>Disconfort JUAN</t>
  </si>
  <si>
    <t>Warmth PEPE</t>
  </si>
  <si>
    <t>Competence PEPE</t>
  </si>
  <si>
    <t>Disconfort PEPE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</si>
</sst>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m/d/yyyy\ h:mm:ss"/>
  </numFmts>
  <fonts count="6" x14ac:knownFonts="1">
    <font>
      <sz val="10"/>
      <color rgb="FF000000"/>
      <name val="Arial"/>
    </font>
    <font>
      <sz val="10"/>
      <color theme="1"/>
      <name val="Arial"/>
      <family val="2"/>
    </font>
    <font>
      <sz val="10"/>
      <color rgb="FF000000"/>
      <name val="Arial"/>
      <family val="2"/>
    </font>
    <font>
      <sz val="10"/>
      <color theme="1"/>
      <name val="Arial"/>
      <family val="2"/>
    </font>
    <font>
      <sz val="10"/>
      <name val="Arial"/>
      <family val="2"/>
    </font>
    <font>
      <sz val="10"/>
      <color theme="1"/>
      <name val="Arial"/>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164" fontId="1" fillId="0" borderId="0" xfId="0" applyNumberFormat="1" applyFont="1"/>
    <xf numFmtId="0" fontId="0" fillId="0" borderId="0" xfId="0"/>
    <xf numFmtId="164" fontId="4" fillId="0" borderId="0" xfId="0" applyNumberFormat="1" applyFont="1"/>
    <xf numFmtId="0" fontId="4" fillId="0" borderId="0" xfId="0" applyFont="1"/>
    <xf numFmtId="0" fontId="3" fillId="0" borderId="0" xfId="0" applyFont="1" applyAlignment="1"/>
    <xf numFmtId="0" fontId="3" fillId="0" borderId="0" xfId="1" applyNumberFormat="1" applyFont="1" applyAlignment="1"/>
    <xf numFmtId="0" fontId="5" fillId="0" borderId="0" xfId="0" applyFont="1" applyAlignment="1"/>
    <xf numFmtId="0" fontId="5" fillId="0" borderId="0" xfId="0" applyNumberFormat="1" applyFont="1" applyAlignment="1"/>
  </cellXfs>
  <cellStyles count="2">
    <cellStyle name="Moneda" xfId="1" builtinId="4"/>
    <cellStyle name="Normal" xfId="0" builtinId="0"/>
  </cellStyles>
  <dxfs count="62">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numFmt numFmtId="0" formatCode="General"/>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164" formatCode="m/d/yyyy\ h:mm:ss"/>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s>
  <tableStyles count="0" defaultTableStyle="TableStyleMedium2" defaultPivotStyle="PivotStyleLight16"/>
  <colors>
    <mruColors>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95A9A2-AA14-B24B-9DC8-EA3EA8C852FE}" name="Tabla2" displayName="Tabla2" ref="A1:BI144" totalsRowShown="0" headerRowDxfId="61" dataDxfId="60">
  <autoFilter ref="A1:BI144" xr:uid="{1E9E095A-893C-D14D-9609-CF711E94B879}"/>
  <tableColumns count="61">
    <tableColumn id="1" xr3:uid="{B9852EE6-A1A0-7941-9606-07413E350FED}" name="Marca temporal" dataDxfId="59"/>
    <tableColumn id="2" xr3:uid="{D7BAAD7D-2A8E-B14F-A926-3B76FFAB85AC}" name="Edad" dataDxfId="58"/>
    <tableColumn id="55" xr3:uid="{33098F8A-AD57-4548-A4CB-6E45B3372208}" name="Rangoedad" dataDxfId="57"/>
    <tableColumn id="3" xr3:uid="{08A5D57B-5355-824B-8F96-400B23254990}" name="Sexo" dataDxfId="56"/>
    <tableColumn id="4" xr3:uid="{F83476DD-6ED5-E94E-B27B-A1B7812BFA52}" name="Usted vive:" dataDxfId="55"/>
    <tableColumn id="5" xr3:uid="{708B456C-7C46-5441-9556-E85D8DE19DDB}" name="Formación académica" dataDxfId="54"/>
    <tableColumn id="6" xr3:uid="{2AB68F16-F234-7B42-8825-AD609F8CF649}" name="¿Le gustaría tener un robot en casa?" dataDxfId="53"/>
    <tableColumn id="7" xr3:uid="{9043F949-78E7-214F-9D0E-E6D393713603}" name="¿Ha visualizado el vídeo hasta el final?" dataDxfId="52"/>
    <tableColumn id="8" xr3:uid="{4637FD78-F1E4-4249-958B-685F086E1837}" name="¿Cómo se llama el robot gris?" dataDxfId="51"/>
    <tableColumn id="9" xr3:uid="{0828BBD9-57D5-5548-806E-761F07B96810}" name="¿Cómo se llama el robot rosa?" dataDxfId="50"/>
    <tableColumn id="10" xr3:uid="{69A6AED9-5503-6D43-8DA4-5E4045447007}" name="¿Con cuál de los dos robots prefiere jugar?" dataDxfId="49"/>
    <tableColumn id="11" xr3:uid="{C1D63156-D598-1346-85C7-FDCEF6E45F6E}" name="¿Cuál de los dos robots tendría en casa?" dataDxfId="48"/>
    <tableColumn id="12" xr3:uid="{3B248AE1-E244-A54C-A856-F61889031B26}" name="¿Qué robot le gustaría que le hiciese compañía? " dataDxfId="47"/>
    <tableColumn id="13" xr3:uid="{C813ECD3-4FE6-ED49-AB2C-2E55D49B09CE}" name="¿Con qué robot se siente más cómodo?" dataDxfId="46"/>
    <tableColumn id="14" xr3:uid="{53CA7833-CD70-A34E-BEB4-C25A2BDE39BE}" name="Justifique la respuesta anterior" dataDxfId="45"/>
    <tableColumn id="15" xr3:uid="{47A39E42-CFB1-A742-8B2A-D26185004880}" name="¿Cree que las reacciones de los robots son naturales (ruidos, caricias, etc)?" dataDxfId="44"/>
    <tableColumn id="16" xr3:uid="{6BAB2C14-7E66-C946-ACB7-20CFF711DEBD}" name="Justifique la respuesta anterior2" dataDxfId="43"/>
    <tableColumn id="17" xr3:uid="{DC6D80DD-D903-D844-A8D6-5F86987D4EBE}" name="¿Describiría al robot JUAN como PELIGROSO?" dataDxfId="42"/>
    <tableColumn id="18" xr3:uid="{2F5260C1-4B9D-B448-AA3A-20D5989DBCA1}" name="¿Describiría al robot PEPE como PELIGROSO?" dataDxfId="41"/>
    <tableColumn id="19" xr3:uid="{62B65843-D333-3840-9226-672A161480ED}" name="¿Describiría al robot JUAN como INCÓMODO?" dataDxfId="40"/>
    <tableColumn id="20" xr3:uid="{15118A00-271F-964A-8DF5-E4FB02A45EA8}" name="¿Describiría al robot PEPE como INCÓMODO?" dataDxfId="39"/>
    <tableColumn id="21" xr3:uid="{34B6E1ED-F0EA-3F42-BF1A-2E4488C35994}" name="¿Describiría al robot JUAN como AGRESIVO?" dataDxfId="38"/>
    <tableColumn id="22" xr3:uid="{D131A561-20D0-EB4F-B00E-625865217D53}" name="¿Describiría al robot PEPE como AGRESIVO?" dataDxfId="37"/>
    <tableColumn id="23" xr3:uid="{D76FCC31-FC4E-E846-AEA0-13B965716DD7}" name="¿Describiría al robot JUAN CON SENTIMIENTOS?" dataDxfId="36"/>
    <tableColumn id="24" xr3:uid="{139A3AA0-80EF-9348-AD20-D962A2EAAE93}" name="¿Describiría al robot PEPE CON SENTIMIENTOS?" dataDxfId="35"/>
    <tableColumn id="25" xr3:uid="{667EE9B9-9DB8-784B-A4F9-454F301B47A3}" name="¿Describiría al robot JUAN como EXTRAÑO?" dataDxfId="34"/>
    <tableColumn id="26" xr3:uid="{7B309BAF-F869-8B40-AB7B-CD895F5096E0}" name="¿Describiría al robot PEPE como EXTRAÑO?" dataDxfId="33"/>
    <tableColumn id="27" xr3:uid="{ABE13D4B-AC8C-334E-84FA-1F1BA708C9C4}" name="¿Describiría al robot JUAN como CULTO?" dataDxfId="32"/>
    <tableColumn id="28" xr3:uid="{4465F162-B506-F94C-81E9-043D0EDC77E8}" name="¿Describiría al robot PEPE como CULTO?" dataDxfId="31"/>
    <tableColumn id="29" xr3:uid="{2E00FE66-3C6D-2644-8D22-A36F8584D105}" name="¿Describiría al robot JUAN como FIABLE?" dataDxfId="30"/>
    <tableColumn id="30" xr3:uid="{F433CC26-25C4-904C-B480-B441B97D446A}" name="¿Describiría al robot PEPE como FIABLE?" dataDxfId="29"/>
    <tableColumn id="31" xr3:uid="{04A3B527-9ED2-C546-A368-DFB760509C10}" name="¿Describiría al robot JUAN como FELIZ?" dataDxfId="28"/>
    <tableColumn id="32" xr3:uid="{43B4AAED-2267-104F-A4AA-CF2E6EADEDCC}" name="¿Describiría al robot PEPE como FELIZ?" dataDxfId="27"/>
    <tableColumn id="33" xr3:uid="{F6B582DD-5FB6-BB46-8A27-2E6FEDC5B2D4}" name="¿Describiría al robot JUAN como COMPASIVO?" dataDxfId="26"/>
    <tableColumn id="34" xr3:uid="{447E4183-C924-BF49-A42D-B8E30EEA8010}" name="¿Describiría al robot PEPE como COMPASIVO?" dataDxfId="25"/>
    <tableColumn id="35" xr3:uid="{122825A2-EE20-2D4F-BA67-74E4D1928AAC}" name="¿Describiría al robot JUAN como HORRIBLE?" dataDxfId="24"/>
    <tableColumn id="36" xr3:uid="{8D53786A-BAAC-834F-9E3A-3321DCF7D186}" name="¿Describiría al robot PEPE como HORRIBLE?" dataDxfId="23"/>
    <tableColumn id="37" xr3:uid="{9127D59B-F34C-5449-AA6C-5B9F0289EC62}" name="¿Describiría al robot JUAN como COMPETENTE?" dataDxfId="22"/>
    <tableColumn id="38" xr3:uid="{9B01E89B-E831-A14E-A9E1-27ABB5C2EC80}" name="¿Describiría al robot PEPE como COMPETENTE?" dataDxfId="21"/>
    <tableColumn id="39" xr3:uid="{9664463B-0433-354A-83A4-3FEEB20EF6C7}" name="¿Describiría al robot JUAN como SOCIAL?" dataDxfId="20"/>
    <tableColumn id="40" xr3:uid="{BF90DC0F-9F18-424C-9132-36DBED8E68A4}" name="¿Describiría al robot PEPE como SOCIAL?" dataDxfId="19"/>
    <tableColumn id="41" xr3:uid="{AA0A6E0D-0414-B540-8BD4-7482FF3E1513}" name="¿Describiría al robot JUAN como SENSIBLE?" dataDxfId="18"/>
    <tableColumn id="42" xr3:uid="{158D2312-AFF7-D746-AEFB-773EA809E8C8}" name="¿Describiría al robot PEPE como SENSIBLE?" dataDxfId="17"/>
    <tableColumn id="43" xr3:uid="{4DADF344-DDA1-D946-91C7-201BD4D7295B}" name="¿Describiría al robot JUAN como TERRIBLE?" dataDxfId="16"/>
    <tableColumn id="44" xr3:uid="{8AB12CF0-D45A-A14F-AF27-E6E5219BAD96}" name="¿Describiría al robot PEPE como TERRIBLE?" dataDxfId="15"/>
    <tableColumn id="45" xr3:uid="{C47A5508-4C0D-954E-B1D8-D660CAD75E56}" name="¿Describiría al robot JUAN como HÁBIL?" dataDxfId="14"/>
    <tableColumn id="46" xr3:uid="{81A5577C-ABE4-1747-9660-310BE68E463F}" name="¿Describiría al robot PEPE como HÁBIL?" dataDxfId="13"/>
    <tableColumn id="47" xr3:uid="{0D721168-8E61-6D41-A05F-9C325EF55DC0}" name="¿Describiría  al robot JUAN como EMOCIONAL?" dataDxfId="12"/>
    <tableColumn id="48" xr3:uid="{F9E35CD1-0167-034C-ACCE-7CF8EECE9AA0}" name="¿Describiría al robot PEPE como EMOCIONAL?" dataDxfId="11"/>
    <tableColumn id="49" xr3:uid="{5DE8CF36-768D-2E46-92A7-894F329D69E3}" name="¿Describiría al robot JUAN como INTERACTIVO?" dataDxfId="10"/>
    <tableColumn id="50" xr3:uid="{1D5FC4D3-FB28-FD4F-A362-D14529909C41}" name="¿Describiría al robot PEPE como INTERACTIVO?" dataDxfId="9"/>
    <tableColumn id="51" xr3:uid="{74C58ED0-27AE-1840-8E1C-02ED1A6C32C1}" name="¿Describiría al robot JUAN como ORGÁNICO?" dataDxfId="8"/>
    <tableColumn id="52" xr3:uid="{15342AA8-B477-1146-8617-0B9ECA5551A6}" name="¿Describiría al robot PEPE como ORGÁNICO?" dataDxfId="7"/>
    <tableColumn id="53" xr3:uid="{842B7EF9-7DD5-0D47-B3B8-E3292579C7DF}" name="También puede dejar un comentario a continuación:"/>
    <tableColumn id="54" xr3:uid="{797C9083-1D2B-2148-9B0A-C5E5FD405573}" name="Correo electrónico:" dataDxfId="6"/>
    <tableColumn id="56" xr3:uid="{2CA16F85-5F27-0149-A2F4-5B220E305DB5}" name="Warmth JUAN" dataDxfId="5">
      <calculatedColumnFormula>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calculatedColumnFormula>
    </tableColumn>
    <tableColumn id="57" xr3:uid="{A2296498-E049-674B-98B5-DF68B7FA4D04}" name="Competence JUAN" dataDxfId="4">
      <calculatedColumnFormula>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calculatedColumnFormula>
    </tableColumn>
    <tableColumn id="58" xr3:uid="{EAAC6613-DF1F-2C43-8758-B5081B9A3BF2}" name="Disconfort JUAN" dataDxfId="3">
      <calculatedColumnFormula>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calculatedColumnFormula>
    </tableColumn>
    <tableColumn id="59" xr3:uid="{78EA8CE9-EA7A-494D-BBA3-DD4DB16D7199}" name="Warmth PEPE" dataDxfId="2">
      <calculatedColumnFormula>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calculatedColumnFormula>
    </tableColumn>
    <tableColumn id="60" xr3:uid="{51771621-DF19-A54E-AA90-8A328D086A9A}" name="Competence PEPE" dataDxfId="0">
      <calculatedColumnFormula>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calculatedColumnFormula>
    </tableColumn>
    <tableColumn id="61" xr3:uid="{E34CCD13-0ED5-9D41-8AF0-CF87F611E1B0}" name="Disconfort PEPE" dataDxfId="1">
      <calculatedColumnFormula>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A597-D85C-F649-A6CD-76D06F035153}">
  <sheetPr>
    <outlinePr summaryBelow="0" summaryRight="0"/>
  </sheetPr>
  <dimension ref="A1:BI144"/>
  <sheetViews>
    <sheetView tabSelected="1" workbookViewId="0">
      <pane ySplit="1" topLeftCell="A2" activePane="bottomLeft" state="frozen"/>
      <selection pane="bottomLeft" activeCell="B15" sqref="B15"/>
    </sheetView>
  </sheetViews>
  <sheetFormatPr baseColWidth="10" defaultColWidth="14.5" defaultRowHeight="15.75" customHeight="1" x14ac:dyDescent="0.15"/>
  <cols>
    <col min="1" max="5" width="21.5" customWidth="1"/>
    <col min="6" max="6" width="21.6640625" customWidth="1"/>
    <col min="7" max="7" width="33.5" customWidth="1"/>
    <col min="8" max="8" width="35.5" customWidth="1"/>
    <col min="9" max="9" width="28" customWidth="1"/>
    <col min="10" max="10" width="28.5" customWidth="1"/>
    <col min="11" max="11" width="38.83203125" customWidth="1"/>
    <col min="12" max="12" width="37" customWidth="1"/>
    <col min="13" max="13" width="43.6640625" customWidth="1"/>
    <col min="14" max="14" width="35.83203125" customWidth="1"/>
    <col min="15" max="15" width="29" customWidth="1"/>
    <col min="16" max="16" width="66.1640625" customWidth="1"/>
    <col min="17" max="17" width="30" customWidth="1"/>
    <col min="18" max="18" width="41.83203125" customWidth="1"/>
    <col min="19" max="19" width="42" customWidth="1"/>
    <col min="20" max="20" width="41" customWidth="1"/>
    <col min="21" max="21" width="41.1640625" customWidth="1"/>
    <col min="22" max="22" width="40.6640625" customWidth="1"/>
    <col min="23" max="23" width="40.83203125" customWidth="1"/>
    <col min="24" max="24" width="43.5" customWidth="1"/>
    <col min="25" max="25" width="43.6640625" customWidth="1"/>
    <col min="26" max="26" width="39.83203125" customWidth="1"/>
    <col min="27" max="27" width="40" customWidth="1"/>
    <col min="28" max="28" width="37.33203125" customWidth="1"/>
    <col min="29" max="29" width="37.5" customWidth="1"/>
    <col min="30" max="30" width="37.6640625" customWidth="1"/>
    <col min="31" max="31" width="37.83203125" customWidth="1"/>
    <col min="32" max="32" width="36.33203125" customWidth="1"/>
    <col min="33" max="33" width="36.5" customWidth="1"/>
    <col min="34" max="34" width="42" customWidth="1"/>
    <col min="35" max="35" width="42.1640625" customWidth="1"/>
    <col min="36" max="36" width="40.33203125" customWidth="1"/>
    <col min="37" max="37" width="40.5" customWidth="1"/>
    <col min="38" max="38" width="43.33203125" customWidth="1"/>
    <col min="39" max="39" width="43.5" customWidth="1"/>
    <col min="40" max="40" width="38" customWidth="1"/>
    <col min="41" max="41" width="38.1640625" customWidth="1"/>
    <col min="42" max="42" width="40.1640625" customWidth="1"/>
    <col min="43" max="43" width="40.33203125" customWidth="1"/>
    <col min="44" max="44" width="40" customWidth="1"/>
    <col min="45" max="45" width="40.1640625" customWidth="1"/>
    <col min="46" max="46" width="36.6640625" customWidth="1"/>
    <col min="47" max="47" width="36.83203125" customWidth="1"/>
    <col min="48" max="48" width="42.33203125" customWidth="1"/>
    <col min="49" max="49" width="42" customWidth="1"/>
    <col min="50" max="50" width="43" customWidth="1"/>
    <col min="51" max="51" width="43.1640625" customWidth="1"/>
    <col min="52" max="52" width="40.83203125" customWidth="1"/>
    <col min="53" max="53" width="41" customWidth="1"/>
    <col min="54" max="54" width="45.83203125" customWidth="1"/>
    <col min="55" max="61" width="21.5" customWidth="1"/>
  </cols>
  <sheetData>
    <row r="1" spans="1:61" ht="15.75" customHeight="1" x14ac:dyDescent="0.15">
      <c r="A1" s="1" t="s">
        <v>0</v>
      </c>
      <c r="B1" s="1" t="s">
        <v>1</v>
      </c>
      <c r="C1" s="1" t="s">
        <v>509</v>
      </c>
      <c r="D1" s="1" t="s">
        <v>2</v>
      </c>
      <c r="E1" s="1" t="s">
        <v>3</v>
      </c>
      <c r="F1" s="1" t="s">
        <v>4</v>
      </c>
      <c r="G1" s="1" t="s">
        <v>5</v>
      </c>
      <c r="H1" s="1" t="s">
        <v>6</v>
      </c>
      <c r="I1" s="1" t="s">
        <v>7</v>
      </c>
      <c r="J1" s="1" t="s">
        <v>8</v>
      </c>
      <c r="K1" s="1" t="s">
        <v>9</v>
      </c>
      <c r="L1" s="1" t="s">
        <v>10</v>
      </c>
      <c r="M1" s="1" t="s">
        <v>11</v>
      </c>
      <c r="N1" s="1" t="s">
        <v>12</v>
      </c>
      <c r="O1" s="1" t="s">
        <v>13</v>
      </c>
      <c r="P1" s="1" t="s">
        <v>14</v>
      </c>
      <c r="Q1" s="1" t="s">
        <v>508</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2" t="s">
        <v>52</v>
      </c>
      <c r="BD1" s="10" t="s">
        <v>517</v>
      </c>
      <c r="BE1" s="10" t="s">
        <v>518</v>
      </c>
      <c r="BF1" s="10" t="s">
        <v>519</v>
      </c>
      <c r="BG1" s="10" t="s">
        <v>520</v>
      </c>
      <c r="BH1" s="10" t="s">
        <v>521</v>
      </c>
      <c r="BI1" s="10" t="s">
        <v>522</v>
      </c>
    </row>
    <row r="2" spans="1:61" ht="15.75" customHeight="1" x14ac:dyDescent="0.15">
      <c r="A2" s="3">
        <v>44294.634636342591</v>
      </c>
      <c r="B2" s="2">
        <v>27</v>
      </c>
      <c r="C2" s="8" t="s">
        <v>510</v>
      </c>
      <c r="D2" s="2" t="s">
        <v>53</v>
      </c>
      <c r="E2" s="2" t="s">
        <v>54</v>
      </c>
      <c r="F2" s="2" t="s">
        <v>55</v>
      </c>
      <c r="G2" s="2" t="s">
        <v>56</v>
      </c>
      <c r="H2" s="2" t="s">
        <v>56</v>
      </c>
      <c r="I2" s="2" t="s">
        <v>57</v>
      </c>
      <c r="J2" s="2" t="s">
        <v>58</v>
      </c>
      <c r="K2" s="2" t="s">
        <v>58</v>
      </c>
      <c r="L2" s="2" t="s">
        <v>58</v>
      </c>
      <c r="M2" s="2" t="s">
        <v>58</v>
      </c>
      <c r="N2" s="2" t="s">
        <v>58</v>
      </c>
      <c r="O2" s="2" t="s">
        <v>59</v>
      </c>
      <c r="P2" s="2" t="s">
        <v>56</v>
      </c>
      <c r="Q2" s="2" t="s">
        <v>60</v>
      </c>
      <c r="R2" s="2">
        <v>1</v>
      </c>
      <c r="S2" s="2">
        <v>1</v>
      </c>
      <c r="T2" s="2">
        <v>3</v>
      </c>
      <c r="U2" s="2">
        <v>3</v>
      </c>
      <c r="V2" s="2">
        <v>1</v>
      </c>
      <c r="W2" s="2">
        <v>1</v>
      </c>
      <c r="X2" s="2">
        <v>5</v>
      </c>
      <c r="Y2" s="2">
        <v>2</v>
      </c>
      <c r="Z2" s="2">
        <v>1</v>
      </c>
      <c r="AA2" s="2">
        <v>6</v>
      </c>
      <c r="AB2" s="2">
        <v>7</v>
      </c>
      <c r="AC2" s="2">
        <v>7</v>
      </c>
      <c r="AD2" s="2">
        <v>4</v>
      </c>
      <c r="AE2" s="2">
        <v>5</v>
      </c>
      <c r="AF2" s="2">
        <v>7</v>
      </c>
      <c r="AG2" s="2">
        <v>3</v>
      </c>
      <c r="AH2" s="2">
        <v>5</v>
      </c>
      <c r="AI2" s="2">
        <v>2</v>
      </c>
      <c r="AJ2" s="2">
        <v>1</v>
      </c>
      <c r="AK2" s="2">
        <v>1</v>
      </c>
      <c r="AL2" s="2">
        <v>6</v>
      </c>
      <c r="AM2" s="2">
        <v>6</v>
      </c>
      <c r="AN2" s="2">
        <v>7</v>
      </c>
      <c r="AO2" s="2">
        <v>3</v>
      </c>
      <c r="AP2" s="2">
        <v>6</v>
      </c>
      <c r="AQ2" s="2">
        <v>4</v>
      </c>
      <c r="AR2" s="2">
        <v>1</v>
      </c>
      <c r="AS2" s="2">
        <v>1</v>
      </c>
      <c r="AT2" s="2">
        <v>5</v>
      </c>
      <c r="AU2" s="2">
        <v>4</v>
      </c>
      <c r="AV2" s="2">
        <v>6</v>
      </c>
      <c r="AW2" s="2">
        <v>4</v>
      </c>
      <c r="AX2" s="2">
        <v>6</v>
      </c>
      <c r="AY2" s="2">
        <v>5</v>
      </c>
      <c r="AZ2" s="2">
        <v>3</v>
      </c>
      <c r="BA2" s="2">
        <v>3</v>
      </c>
      <c r="BD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5.166666666666667</v>
      </c>
      <c r="BI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3" spans="1:61" ht="15.75" customHeight="1" x14ac:dyDescent="0.15">
      <c r="A3" s="3">
        <v>44294.691537233797</v>
      </c>
      <c r="B3" s="2">
        <v>59</v>
      </c>
      <c r="C3" s="8" t="s">
        <v>514</v>
      </c>
      <c r="D3" s="2" t="s">
        <v>53</v>
      </c>
      <c r="E3" s="2" t="s">
        <v>54</v>
      </c>
      <c r="F3" s="2" t="s">
        <v>61</v>
      </c>
      <c r="G3" s="2" t="s">
        <v>62</v>
      </c>
      <c r="H3" s="2" t="s">
        <v>56</v>
      </c>
      <c r="I3" s="2" t="s">
        <v>57</v>
      </c>
      <c r="J3" s="2" t="s">
        <v>58</v>
      </c>
      <c r="K3" s="2" t="s">
        <v>58</v>
      </c>
      <c r="L3" s="2" t="s">
        <v>58</v>
      </c>
      <c r="M3" s="2" t="s">
        <v>58</v>
      </c>
      <c r="N3" s="2" t="s">
        <v>58</v>
      </c>
      <c r="O3" s="2" t="s">
        <v>63</v>
      </c>
      <c r="P3" s="2" t="s">
        <v>64</v>
      </c>
      <c r="Q3" s="2" t="s">
        <v>65</v>
      </c>
      <c r="R3" s="2">
        <v>1</v>
      </c>
      <c r="S3" s="2">
        <v>1</v>
      </c>
      <c r="T3" s="2">
        <v>1</v>
      </c>
      <c r="U3" s="2">
        <v>2</v>
      </c>
      <c r="V3" s="2">
        <v>1</v>
      </c>
      <c r="W3" s="2">
        <v>1</v>
      </c>
      <c r="X3" s="2">
        <v>1</v>
      </c>
      <c r="Y3" s="2">
        <v>1</v>
      </c>
      <c r="Z3" s="2">
        <v>1</v>
      </c>
      <c r="AA3" s="2">
        <v>1</v>
      </c>
      <c r="AB3" s="2">
        <v>3</v>
      </c>
      <c r="AC3" s="2">
        <v>3</v>
      </c>
      <c r="AD3" s="2">
        <v>1</v>
      </c>
      <c r="AE3" s="2">
        <v>1</v>
      </c>
      <c r="AF3" s="2">
        <v>1</v>
      </c>
      <c r="AG3" s="2">
        <v>1</v>
      </c>
      <c r="AH3" s="2">
        <v>1</v>
      </c>
      <c r="AI3" s="2">
        <v>1</v>
      </c>
      <c r="AJ3" s="2">
        <v>1</v>
      </c>
      <c r="AK3" s="2">
        <v>1</v>
      </c>
      <c r="AL3" s="2">
        <v>2</v>
      </c>
      <c r="AM3" s="2">
        <v>2</v>
      </c>
      <c r="AN3" s="2">
        <v>3</v>
      </c>
      <c r="AO3" s="2">
        <v>2</v>
      </c>
      <c r="AP3" s="2">
        <v>1</v>
      </c>
      <c r="AQ3" s="2">
        <v>1</v>
      </c>
      <c r="AR3" s="2">
        <v>1</v>
      </c>
      <c r="AS3" s="2">
        <v>1</v>
      </c>
      <c r="AT3" s="2">
        <v>2</v>
      </c>
      <c r="AU3" s="2">
        <v>2</v>
      </c>
      <c r="AV3" s="2">
        <v>1</v>
      </c>
      <c r="AW3" s="2">
        <v>1</v>
      </c>
      <c r="AX3" s="2">
        <v>3</v>
      </c>
      <c r="AY3" s="2">
        <v>2</v>
      </c>
      <c r="AZ3" s="2">
        <v>1</v>
      </c>
      <c r="BA3" s="2">
        <v>1</v>
      </c>
      <c r="BD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1.3333333333333333</v>
      </c>
      <c r="BE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v>
      </c>
      <c r="BF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1.1666666666666667</v>
      </c>
      <c r="BH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1.8333333333333333</v>
      </c>
      <c r="BI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4" spans="1:61" ht="15.75" customHeight="1" x14ac:dyDescent="0.15">
      <c r="A4" s="3">
        <v>44294.824255949075</v>
      </c>
      <c r="B4" s="2">
        <v>59</v>
      </c>
      <c r="C4" s="8" t="s">
        <v>514</v>
      </c>
      <c r="D4" s="2" t="s">
        <v>66</v>
      </c>
      <c r="E4" s="2" t="s">
        <v>54</v>
      </c>
      <c r="F4" s="2" t="s">
        <v>67</v>
      </c>
      <c r="G4" s="2" t="s">
        <v>62</v>
      </c>
      <c r="H4" s="2" t="s">
        <v>56</v>
      </c>
      <c r="I4" s="2" t="s">
        <v>58</v>
      </c>
      <c r="J4" s="2" t="s">
        <v>57</v>
      </c>
      <c r="K4" s="2" t="s">
        <v>57</v>
      </c>
      <c r="L4" s="2" t="s">
        <v>57</v>
      </c>
      <c r="M4" s="2" t="s">
        <v>57</v>
      </c>
      <c r="N4" s="2" t="s">
        <v>57</v>
      </c>
      <c r="O4" s="2" t="s">
        <v>68</v>
      </c>
      <c r="P4" s="2" t="s">
        <v>56</v>
      </c>
      <c r="Q4" s="2" t="s">
        <v>69</v>
      </c>
      <c r="R4" s="2">
        <v>1</v>
      </c>
      <c r="S4" s="2">
        <v>1</v>
      </c>
      <c r="T4" s="2">
        <v>1</v>
      </c>
      <c r="U4" s="2">
        <v>1</v>
      </c>
      <c r="V4" s="2">
        <v>1</v>
      </c>
      <c r="W4" s="2">
        <v>1</v>
      </c>
      <c r="X4" s="2">
        <v>4</v>
      </c>
      <c r="Y4" s="2">
        <v>4</v>
      </c>
      <c r="Z4" s="2">
        <v>1</v>
      </c>
      <c r="AA4" s="2">
        <v>2</v>
      </c>
      <c r="AB4" s="2">
        <v>7</v>
      </c>
      <c r="AC4" s="2">
        <v>7</v>
      </c>
      <c r="AD4" s="2">
        <v>7</v>
      </c>
      <c r="AE4" s="2">
        <v>7</v>
      </c>
      <c r="AF4" s="2">
        <v>7</v>
      </c>
      <c r="AG4" s="2">
        <v>7</v>
      </c>
      <c r="AH4" s="2">
        <v>5</v>
      </c>
      <c r="AI4" s="2">
        <v>5</v>
      </c>
      <c r="AJ4" s="2">
        <v>1</v>
      </c>
      <c r="AK4" s="2">
        <v>1</v>
      </c>
      <c r="AL4" s="2">
        <v>7</v>
      </c>
      <c r="AM4" s="2">
        <v>7</v>
      </c>
      <c r="AN4" s="2">
        <v>6</v>
      </c>
      <c r="AO4" s="2">
        <v>6</v>
      </c>
      <c r="AP4" s="2">
        <v>5</v>
      </c>
      <c r="AQ4" s="2">
        <v>5</v>
      </c>
      <c r="AR4" s="2">
        <v>1</v>
      </c>
      <c r="AS4" s="2">
        <v>1</v>
      </c>
      <c r="AT4" s="2">
        <v>7</v>
      </c>
      <c r="AU4" s="2">
        <v>7</v>
      </c>
      <c r="AV4" s="2">
        <v>5</v>
      </c>
      <c r="AW4" s="2">
        <v>5</v>
      </c>
      <c r="AX4" s="2">
        <v>7</v>
      </c>
      <c r="AY4" s="2">
        <v>7</v>
      </c>
      <c r="AZ4" s="2">
        <v>2</v>
      </c>
      <c r="BA4" s="2">
        <v>2</v>
      </c>
      <c r="BD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6.666666666666667</v>
      </c>
      <c r="BF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4.833333333333333</v>
      </c>
      <c r="BH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5" spans="1:61" ht="15.75" customHeight="1" x14ac:dyDescent="0.15">
      <c r="A5" s="3">
        <v>44295.699952129631</v>
      </c>
      <c r="B5" s="2">
        <v>24</v>
      </c>
      <c r="C5" s="8" t="s">
        <v>510</v>
      </c>
      <c r="D5" s="2" t="s">
        <v>66</v>
      </c>
      <c r="E5" s="2" t="s">
        <v>54</v>
      </c>
      <c r="F5" s="2" t="s">
        <v>55</v>
      </c>
      <c r="G5" s="2" t="s">
        <v>62</v>
      </c>
      <c r="H5" s="2" t="s">
        <v>56</v>
      </c>
      <c r="I5" s="2" t="s">
        <v>57</v>
      </c>
      <c r="J5" s="2" t="s">
        <v>58</v>
      </c>
      <c r="K5" s="2" t="s">
        <v>58</v>
      </c>
      <c r="L5" s="2" t="s">
        <v>58</v>
      </c>
      <c r="M5" s="2" t="s">
        <v>58</v>
      </c>
      <c r="N5" s="2" t="s">
        <v>58</v>
      </c>
      <c r="O5" s="2" t="s">
        <v>70</v>
      </c>
      <c r="P5" s="2" t="s">
        <v>64</v>
      </c>
      <c r="Q5" s="2" t="s">
        <v>71</v>
      </c>
      <c r="R5" s="2">
        <v>1</v>
      </c>
      <c r="S5" s="2">
        <v>1</v>
      </c>
      <c r="T5" s="2">
        <v>3</v>
      </c>
      <c r="U5" s="2">
        <v>1</v>
      </c>
      <c r="V5" s="2">
        <v>1</v>
      </c>
      <c r="W5" s="2">
        <v>1</v>
      </c>
      <c r="X5" s="2">
        <v>6</v>
      </c>
      <c r="Y5" s="2">
        <v>1</v>
      </c>
      <c r="Z5" s="2">
        <v>4</v>
      </c>
      <c r="AA5" s="2">
        <v>4</v>
      </c>
      <c r="AB5" s="2">
        <v>4</v>
      </c>
      <c r="AC5" s="2">
        <v>4</v>
      </c>
      <c r="AD5" s="2">
        <v>3</v>
      </c>
      <c r="AE5" s="2">
        <v>4</v>
      </c>
      <c r="AF5" s="2">
        <v>5</v>
      </c>
      <c r="AG5" s="2">
        <v>3</v>
      </c>
      <c r="AH5" s="2">
        <v>5</v>
      </c>
      <c r="AI5" s="2">
        <v>3</v>
      </c>
      <c r="AJ5" s="2">
        <v>1</v>
      </c>
      <c r="AK5" s="2">
        <v>1</v>
      </c>
      <c r="AL5" s="2">
        <v>5</v>
      </c>
      <c r="AM5" s="2">
        <v>6</v>
      </c>
      <c r="AN5" s="2">
        <v>6</v>
      </c>
      <c r="AO5" s="2">
        <v>2</v>
      </c>
      <c r="AP5" s="2">
        <v>6</v>
      </c>
      <c r="AQ5" s="2">
        <v>2</v>
      </c>
      <c r="AR5" s="2">
        <v>1</v>
      </c>
      <c r="AS5" s="2">
        <v>1</v>
      </c>
      <c r="AT5" s="2">
        <v>5</v>
      </c>
      <c r="AU5" s="2">
        <v>5</v>
      </c>
      <c r="AV5" s="2">
        <v>6</v>
      </c>
      <c r="AW5" s="2">
        <v>2</v>
      </c>
      <c r="AX5" s="2">
        <v>7</v>
      </c>
      <c r="AY5" s="2">
        <v>3</v>
      </c>
      <c r="AZ5" s="2">
        <v>4</v>
      </c>
      <c r="BA5" s="2">
        <v>4</v>
      </c>
      <c r="BC5" s="2" t="s">
        <v>72</v>
      </c>
      <c r="BD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1.8333333333333333</v>
      </c>
      <c r="BG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6" spans="1:61" ht="15.75" customHeight="1" x14ac:dyDescent="0.15">
      <c r="A6" s="3">
        <v>44295.708909409717</v>
      </c>
      <c r="B6" s="2">
        <v>22</v>
      </c>
      <c r="C6" s="8" t="s">
        <v>510</v>
      </c>
      <c r="D6" s="2" t="s">
        <v>53</v>
      </c>
      <c r="E6" s="2" t="s">
        <v>54</v>
      </c>
      <c r="F6" s="2" t="s">
        <v>55</v>
      </c>
      <c r="G6" s="2" t="s">
        <v>56</v>
      </c>
      <c r="H6" s="2" t="s">
        <v>56</v>
      </c>
      <c r="I6" s="2" t="s">
        <v>57</v>
      </c>
      <c r="J6" s="2" t="s">
        <v>58</v>
      </c>
      <c r="K6" s="2" t="s">
        <v>58</v>
      </c>
      <c r="L6" s="2" t="s">
        <v>58</v>
      </c>
      <c r="M6" s="2" t="s">
        <v>58</v>
      </c>
      <c r="N6" s="2" t="s">
        <v>58</v>
      </c>
      <c r="O6" s="2" t="s">
        <v>73</v>
      </c>
      <c r="P6" s="2" t="s">
        <v>56</v>
      </c>
      <c r="Q6" s="2" t="s">
        <v>74</v>
      </c>
      <c r="R6" s="2">
        <v>1</v>
      </c>
      <c r="S6" s="2">
        <v>4</v>
      </c>
      <c r="T6" s="2">
        <v>3</v>
      </c>
      <c r="U6" s="2">
        <v>5</v>
      </c>
      <c r="V6" s="2">
        <v>2</v>
      </c>
      <c r="W6" s="2">
        <v>5</v>
      </c>
      <c r="X6" s="2">
        <v>4</v>
      </c>
      <c r="Y6" s="2">
        <v>3</v>
      </c>
      <c r="Z6" s="2">
        <v>3</v>
      </c>
      <c r="AA6" s="2">
        <v>5</v>
      </c>
      <c r="AB6" s="2">
        <v>5</v>
      </c>
      <c r="AC6" s="2">
        <v>5</v>
      </c>
      <c r="AD6" s="2">
        <v>4</v>
      </c>
      <c r="AE6" s="2">
        <v>3</v>
      </c>
      <c r="AF6" s="2">
        <v>6</v>
      </c>
      <c r="AG6" s="2">
        <v>4</v>
      </c>
      <c r="AH6" s="2">
        <v>5</v>
      </c>
      <c r="AI6" s="2">
        <v>4</v>
      </c>
      <c r="AJ6" s="2">
        <v>1</v>
      </c>
      <c r="AK6" s="2">
        <v>1</v>
      </c>
      <c r="AL6" s="2">
        <v>7</v>
      </c>
      <c r="AM6" s="2">
        <v>6</v>
      </c>
      <c r="AN6" s="2">
        <v>6</v>
      </c>
      <c r="AO6" s="2">
        <v>4</v>
      </c>
      <c r="AP6" s="2">
        <v>6</v>
      </c>
      <c r="AQ6" s="2">
        <v>4</v>
      </c>
      <c r="AR6" s="2">
        <v>1</v>
      </c>
      <c r="AS6" s="2">
        <v>1</v>
      </c>
      <c r="AT6" s="2">
        <v>5</v>
      </c>
      <c r="AU6" s="2">
        <v>5</v>
      </c>
      <c r="AV6" s="2">
        <v>4</v>
      </c>
      <c r="AW6" s="2">
        <v>2</v>
      </c>
      <c r="AX6" s="2">
        <v>5</v>
      </c>
      <c r="AY6" s="2">
        <v>4</v>
      </c>
      <c r="AZ6" s="2">
        <v>4</v>
      </c>
      <c r="BA6" s="2">
        <v>3</v>
      </c>
      <c r="BC6" s="2" t="s">
        <v>75</v>
      </c>
      <c r="BD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5.333333333333333</v>
      </c>
      <c r="BF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1.8333333333333333</v>
      </c>
      <c r="BG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3.5</v>
      </c>
    </row>
    <row r="7" spans="1:61" ht="15.75" customHeight="1" x14ac:dyDescent="0.15">
      <c r="A7" s="3">
        <v>44295.7268066088</v>
      </c>
      <c r="B7" s="2">
        <v>23</v>
      </c>
      <c r="C7" s="8" t="s">
        <v>510</v>
      </c>
      <c r="D7" s="2" t="s">
        <v>66</v>
      </c>
      <c r="E7" s="2" t="s">
        <v>54</v>
      </c>
      <c r="F7" s="2" t="s">
        <v>61</v>
      </c>
      <c r="G7" s="2" t="s">
        <v>56</v>
      </c>
      <c r="H7" s="2" t="s">
        <v>56</v>
      </c>
      <c r="I7" s="2" t="s">
        <v>57</v>
      </c>
      <c r="J7" s="2" t="s">
        <v>58</v>
      </c>
      <c r="K7" s="2" t="s">
        <v>58</v>
      </c>
      <c r="L7" s="2" t="s">
        <v>58</v>
      </c>
      <c r="M7" s="2" t="s">
        <v>58</v>
      </c>
      <c r="N7" s="2" t="s">
        <v>58</v>
      </c>
      <c r="O7" s="2" t="s">
        <v>76</v>
      </c>
      <c r="P7" s="2" t="s">
        <v>56</v>
      </c>
      <c r="Q7" s="2" t="s">
        <v>77</v>
      </c>
      <c r="R7" s="2">
        <v>1</v>
      </c>
      <c r="S7" s="2">
        <v>1</v>
      </c>
      <c r="T7" s="2">
        <v>2</v>
      </c>
      <c r="U7" s="2">
        <v>5</v>
      </c>
      <c r="V7" s="2">
        <v>1</v>
      </c>
      <c r="W7" s="2">
        <v>1</v>
      </c>
      <c r="X7" s="2">
        <v>5</v>
      </c>
      <c r="Y7" s="2">
        <v>4</v>
      </c>
      <c r="Z7" s="2">
        <v>3</v>
      </c>
      <c r="AA7" s="2">
        <v>4</v>
      </c>
      <c r="AB7" s="2">
        <v>5</v>
      </c>
      <c r="AC7" s="2">
        <v>5</v>
      </c>
      <c r="AD7" s="2">
        <v>5</v>
      </c>
      <c r="AE7" s="2">
        <v>4</v>
      </c>
      <c r="AF7" s="2">
        <v>6</v>
      </c>
      <c r="AG7" s="2">
        <v>4</v>
      </c>
      <c r="AH7" s="2">
        <v>5</v>
      </c>
      <c r="AI7" s="2">
        <v>4</v>
      </c>
      <c r="AJ7" s="2">
        <v>1</v>
      </c>
      <c r="AK7" s="2">
        <v>1</v>
      </c>
      <c r="AL7" s="2">
        <v>4</v>
      </c>
      <c r="AM7" s="2">
        <v>4</v>
      </c>
      <c r="AN7" s="2">
        <v>6</v>
      </c>
      <c r="AO7" s="2">
        <v>4</v>
      </c>
      <c r="AP7" s="2">
        <v>6</v>
      </c>
      <c r="AQ7" s="2">
        <v>3</v>
      </c>
      <c r="AR7" s="2">
        <v>1</v>
      </c>
      <c r="AS7" s="2">
        <v>1</v>
      </c>
      <c r="AT7" s="2">
        <v>7</v>
      </c>
      <c r="AU7" s="2">
        <v>7</v>
      </c>
      <c r="AV7" s="2">
        <v>6</v>
      </c>
      <c r="AW7" s="2">
        <v>4</v>
      </c>
      <c r="AX7" s="2">
        <v>7</v>
      </c>
      <c r="AY7" s="2">
        <v>7</v>
      </c>
      <c r="AZ7" s="2">
        <v>5</v>
      </c>
      <c r="BA7" s="2">
        <v>4</v>
      </c>
      <c r="BC7" s="2" t="s">
        <v>78</v>
      </c>
      <c r="BD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8" spans="1:61" ht="15.75" customHeight="1" x14ac:dyDescent="0.15">
      <c r="A8" s="3">
        <v>44295.742776145838</v>
      </c>
      <c r="B8" s="2">
        <v>25</v>
      </c>
      <c r="C8" s="8" t="s">
        <v>510</v>
      </c>
      <c r="D8" s="2" t="s">
        <v>66</v>
      </c>
      <c r="E8" s="2" t="s">
        <v>54</v>
      </c>
      <c r="F8" s="2" t="s">
        <v>55</v>
      </c>
      <c r="G8" s="2" t="s">
        <v>56</v>
      </c>
      <c r="H8" s="2" t="s">
        <v>56</v>
      </c>
      <c r="I8" s="2" t="s">
        <v>57</v>
      </c>
      <c r="J8" s="2" t="s">
        <v>58</v>
      </c>
      <c r="K8" s="2" t="s">
        <v>58</v>
      </c>
      <c r="L8" s="2" t="s">
        <v>58</v>
      </c>
      <c r="M8" s="2" t="s">
        <v>58</v>
      </c>
      <c r="N8" s="2" t="s">
        <v>58</v>
      </c>
      <c r="O8" s="2" t="s">
        <v>79</v>
      </c>
      <c r="P8" s="2" t="s">
        <v>56</v>
      </c>
      <c r="Q8" s="2" t="s">
        <v>80</v>
      </c>
      <c r="R8" s="2">
        <v>1</v>
      </c>
      <c r="S8" s="2">
        <v>1</v>
      </c>
      <c r="T8" s="2">
        <v>1</v>
      </c>
      <c r="U8" s="2">
        <v>3</v>
      </c>
      <c r="V8" s="2">
        <v>1</v>
      </c>
      <c r="W8" s="2">
        <v>1</v>
      </c>
      <c r="X8" s="2">
        <v>1</v>
      </c>
      <c r="Y8" s="2">
        <v>2</v>
      </c>
      <c r="Z8" s="2">
        <v>3</v>
      </c>
      <c r="AA8" s="2">
        <v>4</v>
      </c>
      <c r="AB8" s="2">
        <v>7</v>
      </c>
      <c r="AC8" s="2">
        <v>7</v>
      </c>
      <c r="AD8" s="2">
        <v>7</v>
      </c>
      <c r="AE8" s="2">
        <v>7</v>
      </c>
      <c r="AF8" s="2">
        <v>7</v>
      </c>
      <c r="AG8" s="2">
        <v>6</v>
      </c>
      <c r="AH8" s="2">
        <v>7</v>
      </c>
      <c r="AI8" s="2">
        <v>6</v>
      </c>
      <c r="AJ8" s="2">
        <v>1</v>
      </c>
      <c r="AK8" s="2">
        <v>1</v>
      </c>
      <c r="AL8" s="2">
        <v>7</v>
      </c>
      <c r="AM8" s="2">
        <v>7</v>
      </c>
      <c r="AN8" s="2">
        <v>7</v>
      </c>
      <c r="AO8" s="2">
        <v>7</v>
      </c>
      <c r="AP8" s="2">
        <v>7</v>
      </c>
      <c r="AQ8" s="2">
        <v>7</v>
      </c>
      <c r="AR8" s="2">
        <v>2</v>
      </c>
      <c r="AS8" s="2">
        <v>1</v>
      </c>
      <c r="AT8" s="2">
        <v>7</v>
      </c>
      <c r="AU8" s="2">
        <v>7</v>
      </c>
      <c r="AV8" s="2">
        <v>7</v>
      </c>
      <c r="AW8" s="2">
        <v>7</v>
      </c>
      <c r="AX8" s="2">
        <v>5</v>
      </c>
      <c r="AY8" s="2">
        <v>5</v>
      </c>
      <c r="AZ8" s="2">
        <v>3</v>
      </c>
      <c r="BA8" s="2">
        <v>3</v>
      </c>
      <c r="BC8" s="2" t="s">
        <v>81</v>
      </c>
      <c r="BD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6.666666666666667</v>
      </c>
      <c r="BF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5.166666666666667</v>
      </c>
      <c r="BH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9" spans="1:61" ht="15.75" customHeight="1" x14ac:dyDescent="0.15">
      <c r="A9" s="3">
        <v>44295.807546076394</v>
      </c>
      <c r="B9" s="2">
        <v>59</v>
      </c>
      <c r="C9" s="8" t="s">
        <v>514</v>
      </c>
      <c r="D9" s="2" t="s">
        <v>66</v>
      </c>
      <c r="E9" s="2" t="s">
        <v>54</v>
      </c>
      <c r="F9" s="2" t="s">
        <v>82</v>
      </c>
      <c r="G9" s="2" t="s">
        <v>62</v>
      </c>
      <c r="H9" s="2" t="s">
        <v>56</v>
      </c>
      <c r="I9" s="2" t="s">
        <v>57</v>
      </c>
      <c r="J9" s="2" t="s">
        <v>58</v>
      </c>
      <c r="K9" s="2" t="s">
        <v>58</v>
      </c>
      <c r="L9" s="2" t="s">
        <v>58</v>
      </c>
      <c r="M9" s="2" t="s">
        <v>58</v>
      </c>
      <c r="N9" s="2" t="s">
        <v>58</v>
      </c>
      <c r="O9" s="2" t="s">
        <v>83</v>
      </c>
      <c r="P9" s="2" t="s">
        <v>56</v>
      </c>
      <c r="Q9" s="2" t="s">
        <v>84</v>
      </c>
      <c r="R9" s="2">
        <v>1</v>
      </c>
      <c r="S9" s="2">
        <v>1</v>
      </c>
      <c r="T9" s="2">
        <v>1</v>
      </c>
      <c r="U9" s="2">
        <v>1</v>
      </c>
      <c r="V9" s="2">
        <v>1</v>
      </c>
      <c r="W9" s="2">
        <v>1</v>
      </c>
      <c r="X9" s="2">
        <v>5</v>
      </c>
      <c r="Y9" s="2">
        <v>5</v>
      </c>
      <c r="Z9" s="2">
        <v>2</v>
      </c>
      <c r="AA9" s="2">
        <v>2</v>
      </c>
      <c r="AB9" s="2">
        <v>5</v>
      </c>
      <c r="AC9" s="2">
        <v>5</v>
      </c>
      <c r="AD9" s="2">
        <v>7</v>
      </c>
      <c r="AE9" s="2">
        <v>7</v>
      </c>
      <c r="AF9" s="2">
        <v>2</v>
      </c>
      <c r="AG9" s="2">
        <v>3</v>
      </c>
      <c r="AH9" s="2">
        <v>3</v>
      </c>
      <c r="AI9" s="2">
        <v>3</v>
      </c>
      <c r="AJ9" s="2">
        <v>1</v>
      </c>
      <c r="AK9" s="2">
        <v>1</v>
      </c>
      <c r="AL9" s="2">
        <v>7</v>
      </c>
      <c r="AM9" s="2">
        <v>7</v>
      </c>
      <c r="AN9" s="2">
        <v>7</v>
      </c>
      <c r="AO9" s="2">
        <v>7</v>
      </c>
      <c r="AP9" s="2">
        <v>3</v>
      </c>
      <c r="AQ9" s="2">
        <v>3</v>
      </c>
      <c r="AR9" s="2">
        <v>1</v>
      </c>
      <c r="AS9" s="2">
        <v>1</v>
      </c>
      <c r="AT9" s="2">
        <v>7</v>
      </c>
      <c r="AU9" s="2">
        <v>7</v>
      </c>
      <c r="AV9" s="2">
        <v>2</v>
      </c>
      <c r="AW9" s="2">
        <v>3</v>
      </c>
      <c r="AX9" s="2">
        <v>7</v>
      </c>
      <c r="AY9" s="2">
        <v>7</v>
      </c>
      <c r="AZ9" s="2">
        <v>3</v>
      </c>
      <c r="BA9" s="2">
        <v>3</v>
      </c>
      <c r="BC9" s="2" t="s">
        <v>85</v>
      </c>
      <c r="BD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v>
      </c>
      <c r="BI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10" spans="1:61" ht="15.75" customHeight="1" x14ac:dyDescent="0.15">
      <c r="A10" s="3">
        <v>44295.812024953702</v>
      </c>
      <c r="B10" s="2">
        <v>54</v>
      </c>
      <c r="C10" s="8" t="s">
        <v>514</v>
      </c>
      <c r="D10" s="2" t="s">
        <v>66</v>
      </c>
      <c r="E10" s="2" t="s">
        <v>54</v>
      </c>
      <c r="F10" s="2" t="s">
        <v>82</v>
      </c>
      <c r="G10" s="2" t="s">
        <v>56</v>
      </c>
      <c r="H10" s="2" t="s">
        <v>56</v>
      </c>
      <c r="I10" s="2" t="s">
        <v>86</v>
      </c>
      <c r="J10" s="2" t="s">
        <v>58</v>
      </c>
      <c r="K10" s="2" t="s">
        <v>58</v>
      </c>
      <c r="L10" s="2" t="s">
        <v>58</v>
      </c>
      <c r="M10" s="2" t="s">
        <v>58</v>
      </c>
      <c r="N10" s="2" t="s">
        <v>58</v>
      </c>
      <c r="O10" s="2" t="s">
        <v>87</v>
      </c>
      <c r="P10" s="2" t="s">
        <v>64</v>
      </c>
      <c r="Q10" s="2" t="s">
        <v>88</v>
      </c>
      <c r="R10" s="2">
        <v>1</v>
      </c>
      <c r="S10" s="2">
        <v>1</v>
      </c>
      <c r="T10" s="2">
        <v>1</v>
      </c>
      <c r="U10" s="2">
        <v>1</v>
      </c>
      <c r="V10" s="2">
        <v>1</v>
      </c>
      <c r="W10" s="2">
        <v>1</v>
      </c>
      <c r="X10" s="2">
        <v>5</v>
      </c>
      <c r="Y10" s="2">
        <v>3</v>
      </c>
      <c r="Z10" s="2">
        <v>2</v>
      </c>
      <c r="AA10" s="2">
        <v>2</v>
      </c>
      <c r="AB10" s="2">
        <v>5</v>
      </c>
      <c r="AC10" s="2">
        <v>5</v>
      </c>
      <c r="AD10" s="2">
        <v>3</v>
      </c>
      <c r="AE10" s="2">
        <v>3</v>
      </c>
      <c r="AF10" s="2">
        <v>7</v>
      </c>
      <c r="AG10" s="2">
        <v>7</v>
      </c>
      <c r="AH10" s="2">
        <v>7</v>
      </c>
      <c r="AI10" s="2">
        <v>7</v>
      </c>
      <c r="AJ10" s="2">
        <v>1</v>
      </c>
      <c r="AK10" s="2">
        <v>1</v>
      </c>
      <c r="AL10" s="2">
        <v>6</v>
      </c>
      <c r="AM10" s="2">
        <v>6</v>
      </c>
      <c r="AN10" s="2">
        <v>6</v>
      </c>
      <c r="AO10" s="2">
        <v>6</v>
      </c>
      <c r="AP10" s="2">
        <v>6</v>
      </c>
      <c r="AQ10" s="2">
        <v>6</v>
      </c>
      <c r="AR10" s="2">
        <v>1</v>
      </c>
      <c r="AS10" s="2">
        <v>1</v>
      </c>
      <c r="AT10" s="2">
        <v>6</v>
      </c>
      <c r="AU10" s="2">
        <v>6</v>
      </c>
      <c r="AV10" s="2">
        <v>6</v>
      </c>
      <c r="AW10" s="2">
        <v>6</v>
      </c>
      <c r="AX10" s="2">
        <v>5</v>
      </c>
      <c r="AY10" s="2">
        <v>5</v>
      </c>
      <c r="AZ10" s="2">
        <v>5</v>
      </c>
      <c r="BA10" s="2">
        <v>6</v>
      </c>
      <c r="BC10" s="2" t="s">
        <v>89</v>
      </c>
      <c r="BD1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1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1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5.833333333333333</v>
      </c>
      <c r="BH1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5.166666666666667</v>
      </c>
      <c r="BI1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11" spans="1:61" ht="15.75" customHeight="1" x14ac:dyDescent="0.15">
      <c r="A11" s="3">
        <v>44295.819715844904</v>
      </c>
      <c r="B11" s="2">
        <v>38</v>
      </c>
      <c r="C11" s="8" t="s">
        <v>512</v>
      </c>
      <c r="D11" s="2" t="s">
        <v>66</v>
      </c>
      <c r="E11" s="2" t="s">
        <v>54</v>
      </c>
      <c r="F11" s="2" t="s">
        <v>61</v>
      </c>
      <c r="G11" s="2" t="s">
        <v>62</v>
      </c>
      <c r="H11" s="2" t="s">
        <v>56</v>
      </c>
      <c r="I11" s="2" t="s">
        <v>57</v>
      </c>
      <c r="J11" s="2" t="s">
        <v>58</v>
      </c>
      <c r="K11" s="2" t="s">
        <v>58</v>
      </c>
      <c r="L11" s="2" t="s">
        <v>58</v>
      </c>
      <c r="M11" s="2" t="s">
        <v>58</v>
      </c>
      <c r="N11" s="2" t="s">
        <v>58</v>
      </c>
      <c r="O11" s="2" t="s">
        <v>90</v>
      </c>
      <c r="P11" s="2" t="s">
        <v>64</v>
      </c>
      <c r="Q11" s="2" t="s">
        <v>91</v>
      </c>
      <c r="R11" s="2">
        <v>1</v>
      </c>
      <c r="S11" s="2">
        <v>1</v>
      </c>
      <c r="T11" s="2">
        <v>1</v>
      </c>
      <c r="U11" s="2">
        <v>1</v>
      </c>
      <c r="V11" s="2">
        <v>1</v>
      </c>
      <c r="W11" s="2">
        <v>1</v>
      </c>
      <c r="X11" s="2">
        <v>3</v>
      </c>
      <c r="Y11" s="2">
        <v>3</v>
      </c>
      <c r="Z11" s="2">
        <v>5</v>
      </c>
      <c r="AA11" s="2">
        <v>5</v>
      </c>
      <c r="AB11" s="2">
        <v>6</v>
      </c>
      <c r="AC11" s="2">
        <v>6</v>
      </c>
      <c r="AD11" s="2">
        <v>5</v>
      </c>
      <c r="AE11" s="2">
        <v>5</v>
      </c>
      <c r="AF11" s="2">
        <v>1</v>
      </c>
      <c r="AG11" s="2">
        <v>1</v>
      </c>
      <c r="AH11" s="2">
        <v>1</v>
      </c>
      <c r="AI11" s="2">
        <v>1</v>
      </c>
      <c r="AJ11" s="2">
        <v>1</v>
      </c>
      <c r="AK11" s="2">
        <v>1</v>
      </c>
      <c r="AL11" s="2">
        <v>7</v>
      </c>
      <c r="AM11" s="2">
        <v>7</v>
      </c>
      <c r="AN11" s="2">
        <v>1</v>
      </c>
      <c r="AO11" s="2">
        <v>1</v>
      </c>
      <c r="AP11" s="2">
        <v>1</v>
      </c>
      <c r="AQ11" s="2">
        <v>1</v>
      </c>
      <c r="AR11" s="2">
        <v>1</v>
      </c>
      <c r="AS11" s="2">
        <v>1</v>
      </c>
      <c r="AT11" s="2">
        <v>4</v>
      </c>
      <c r="AU11" s="2">
        <v>4</v>
      </c>
      <c r="AV11" s="2">
        <v>1</v>
      </c>
      <c r="AW11" s="2">
        <v>1</v>
      </c>
      <c r="AX11" s="2">
        <v>7</v>
      </c>
      <c r="AY11" s="2">
        <v>7</v>
      </c>
      <c r="AZ11" s="2">
        <v>3</v>
      </c>
      <c r="BA11" s="2">
        <v>3</v>
      </c>
      <c r="BC11" s="2" t="s">
        <v>92</v>
      </c>
      <c r="BD1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1.6666666666666667</v>
      </c>
      <c r="BE1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1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1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1.6666666666666667</v>
      </c>
      <c r="BH1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1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12" spans="1:61" ht="15.75" customHeight="1" x14ac:dyDescent="0.15">
      <c r="A12" s="3">
        <v>44295.820113032409</v>
      </c>
      <c r="B12" s="2">
        <v>56</v>
      </c>
      <c r="C12" s="8" t="s">
        <v>514</v>
      </c>
      <c r="D12" s="2" t="s">
        <v>53</v>
      </c>
      <c r="E12" s="2" t="s">
        <v>54</v>
      </c>
      <c r="F12" s="2" t="s">
        <v>93</v>
      </c>
      <c r="G12" s="2" t="s">
        <v>62</v>
      </c>
      <c r="H12" s="2" t="s">
        <v>56</v>
      </c>
      <c r="I12" s="2" t="s">
        <v>58</v>
      </c>
      <c r="J12" s="2" t="s">
        <v>57</v>
      </c>
      <c r="K12" s="2" t="s">
        <v>58</v>
      </c>
      <c r="L12" s="2" t="s">
        <v>58</v>
      </c>
      <c r="M12" s="2" t="s">
        <v>58</v>
      </c>
      <c r="N12" s="2" t="s">
        <v>58</v>
      </c>
      <c r="O12" s="2" t="s">
        <v>94</v>
      </c>
      <c r="P12" s="2" t="s">
        <v>64</v>
      </c>
      <c r="Q12" s="2" t="s">
        <v>95</v>
      </c>
      <c r="R12" s="2">
        <v>1</v>
      </c>
      <c r="S12" s="2">
        <v>1</v>
      </c>
      <c r="T12" s="2">
        <v>1</v>
      </c>
      <c r="U12" s="2">
        <v>1</v>
      </c>
      <c r="V12" s="2">
        <v>1</v>
      </c>
      <c r="W12" s="2">
        <v>1</v>
      </c>
      <c r="X12" s="2">
        <v>1</v>
      </c>
      <c r="Y12" s="2">
        <v>1</v>
      </c>
      <c r="Z12" s="2">
        <v>3</v>
      </c>
      <c r="AA12" s="2">
        <v>3</v>
      </c>
      <c r="AB12" s="2">
        <v>6</v>
      </c>
      <c r="AC12" s="2">
        <v>6</v>
      </c>
      <c r="AD12" s="2">
        <v>2</v>
      </c>
      <c r="AE12" s="2">
        <v>2</v>
      </c>
      <c r="AF12" s="2">
        <v>1</v>
      </c>
      <c r="AG12" s="2">
        <v>1</v>
      </c>
      <c r="AH12" s="2">
        <v>1</v>
      </c>
      <c r="AI12" s="2">
        <v>1</v>
      </c>
      <c r="AJ12" s="2">
        <v>1</v>
      </c>
      <c r="AK12" s="2">
        <v>1</v>
      </c>
      <c r="AL12" s="2">
        <v>5</v>
      </c>
      <c r="AM12" s="2">
        <v>5</v>
      </c>
      <c r="AN12" s="2">
        <v>4</v>
      </c>
      <c r="AO12" s="2">
        <v>4</v>
      </c>
      <c r="AP12" s="2">
        <v>2</v>
      </c>
      <c r="AQ12" s="2">
        <v>2</v>
      </c>
      <c r="AR12" s="2">
        <v>1</v>
      </c>
      <c r="AS12" s="2">
        <v>1</v>
      </c>
      <c r="AT12" s="2">
        <v>6</v>
      </c>
      <c r="AU12" s="2">
        <v>6</v>
      </c>
      <c r="AV12" s="2">
        <v>1</v>
      </c>
      <c r="AW12" s="2">
        <v>1</v>
      </c>
      <c r="AX12" s="2">
        <v>7</v>
      </c>
      <c r="AY12" s="2">
        <v>7</v>
      </c>
      <c r="AZ12" s="2">
        <v>1</v>
      </c>
      <c r="BA12" s="2">
        <v>1</v>
      </c>
      <c r="BC12" s="2" t="s">
        <v>96</v>
      </c>
      <c r="BD1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1.5</v>
      </c>
      <c r="BE1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1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1.5</v>
      </c>
      <c r="BH1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1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3" spans="1:61" ht="15.75" customHeight="1" x14ac:dyDescent="0.15">
      <c r="A13" s="3">
        <v>44295.823568506945</v>
      </c>
      <c r="B13" s="2">
        <v>54</v>
      </c>
      <c r="C13" s="8" t="s">
        <v>514</v>
      </c>
      <c r="D13" s="2" t="s">
        <v>53</v>
      </c>
      <c r="E13" s="2" t="s">
        <v>54</v>
      </c>
      <c r="F13" s="2" t="s">
        <v>61</v>
      </c>
      <c r="G13" s="2" t="s">
        <v>62</v>
      </c>
      <c r="H13" s="2" t="s">
        <v>56</v>
      </c>
      <c r="I13" s="2" t="s">
        <v>57</v>
      </c>
      <c r="J13" s="2" t="s">
        <v>58</v>
      </c>
      <c r="K13" s="2" t="s">
        <v>58</v>
      </c>
      <c r="L13" s="2" t="s">
        <v>58</v>
      </c>
      <c r="M13" s="2" t="s">
        <v>58</v>
      </c>
      <c r="N13" s="2" t="s">
        <v>58</v>
      </c>
      <c r="O13" s="2" t="s">
        <v>97</v>
      </c>
      <c r="P13" s="2" t="s">
        <v>64</v>
      </c>
      <c r="Q13" s="2" t="s">
        <v>98</v>
      </c>
      <c r="R13" s="2">
        <v>2</v>
      </c>
      <c r="S13" s="2">
        <v>2</v>
      </c>
      <c r="T13" s="2">
        <v>5</v>
      </c>
      <c r="U13" s="2">
        <v>3</v>
      </c>
      <c r="V13" s="2">
        <v>1</v>
      </c>
      <c r="W13" s="2">
        <v>1</v>
      </c>
      <c r="X13" s="2">
        <v>3</v>
      </c>
      <c r="Y13" s="2">
        <v>1</v>
      </c>
      <c r="Z13" s="2">
        <v>5</v>
      </c>
      <c r="AA13" s="2">
        <v>5</v>
      </c>
      <c r="AB13" s="2">
        <v>3</v>
      </c>
      <c r="AC13" s="2">
        <v>3</v>
      </c>
      <c r="AD13" s="2">
        <v>2</v>
      </c>
      <c r="AE13" s="2">
        <v>3</v>
      </c>
      <c r="AF13" s="2">
        <v>2</v>
      </c>
      <c r="AG13" s="2">
        <v>1</v>
      </c>
      <c r="AH13" s="2">
        <v>2</v>
      </c>
      <c r="AI13" s="2">
        <v>2</v>
      </c>
      <c r="AJ13" s="2">
        <v>4</v>
      </c>
      <c r="AK13" s="2">
        <v>3</v>
      </c>
      <c r="AL13" s="2">
        <v>3</v>
      </c>
      <c r="AM13" s="2">
        <v>3</v>
      </c>
      <c r="AN13" s="2">
        <v>5</v>
      </c>
      <c r="AO13" s="2">
        <v>5</v>
      </c>
      <c r="AP13" s="2">
        <v>4</v>
      </c>
      <c r="AQ13" s="2">
        <v>3</v>
      </c>
      <c r="AR13" s="2">
        <v>2</v>
      </c>
      <c r="AS13" s="2">
        <v>2</v>
      </c>
      <c r="AT13" s="2">
        <v>2</v>
      </c>
      <c r="AU13" s="2">
        <v>2</v>
      </c>
      <c r="AV13" s="2">
        <v>3</v>
      </c>
      <c r="AW13" s="2">
        <v>2</v>
      </c>
      <c r="AX13" s="2">
        <v>3</v>
      </c>
      <c r="AY13" s="2">
        <v>3</v>
      </c>
      <c r="AZ13" s="2">
        <v>1</v>
      </c>
      <c r="BA13" s="2">
        <v>1</v>
      </c>
      <c r="BC13" s="2" t="s">
        <v>99</v>
      </c>
      <c r="BD1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2.6666666666666665</v>
      </c>
      <c r="BE1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2.8333333333333335</v>
      </c>
      <c r="BF1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3.1666666666666665</v>
      </c>
      <c r="BG1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v>
      </c>
      <c r="BH1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2.8333333333333335</v>
      </c>
      <c r="BI1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2.6666666666666665</v>
      </c>
    </row>
    <row r="14" spans="1:61" ht="15.75" customHeight="1" x14ac:dyDescent="0.15">
      <c r="A14" s="3">
        <v>44295.824685358792</v>
      </c>
      <c r="B14" s="2">
        <v>56</v>
      </c>
      <c r="C14" s="8" t="s">
        <v>514</v>
      </c>
      <c r="D14" s="2" t="s">
        <v>66</v>
      </c>
      <c r="E14" s="2" t="s">
        <v>54</v>
      </c>
      <c r="F14" s="2" t="s">
        <v>93</v>
      </c>
      <c r="G14" s="2" t="s">
        <v>56</v>
      </c>
      <c r="H14" s="2" t="s">
        <v>56</v>
      </c>
      <c r="I14" s="2" t="s">
        <v>57</v>
      </c>
      <c r="J14" s="2" t="s">
        <v>58</v>
      </c>
      <c r="K14" s="2" t="s">
        <v>58</v>
      </c>
      <c r="L14" s="2" t="s">
        <v>58</v>
      </c>
      <c r="M14" s="2" t="s">
        <v>58</v>
      </c>
      <c r="N14" s="2" t="s">
        <v>58</v>
      </c>
      <c r="O14" s="2" t="s">
        <v>100</v>
      </c>
      <c r="P14" s="2" t="s">
        <v>64</v>
      </c>
      <c r="Q14" s="2" t="s">
        <v>101</v>
      </c>
      <c r="R14" s="2">
        <v>1</v>
      </c>
      <c r="S14" s="2">
        <v>1</v>
      </c>
      <c r="T14" s="2">
        <v>1</v>
      </c>
      <c r="U14" s="2">
        <v>1</v>
      </c>
      <c r="V14" s="2">
        <v>1</v>
      </c>
      <c r="W14" s="2">
        <v>1</v>
      </c>
      <c r="X14" s="2">
        <v>7</v>
      </c>
      <c r="Y14" s="2">
        <v>4</v>
      </c>
      <c r="Z14" s="2">
        <v>3</v>
      </c>
      <c r="AA14" s="2">
        <v>2</v>
      </c>
      <c r="AB14" s="2">
        <v>6</v>
      </c>
      <c r="AC14" s="2">
        <v>6</v>
      </c>
      <c r="AD14" s="2">
        <v>7</v>
      </c>
      <c r="AE14" s="2">
        <v>5</v>
      </c>
      <c r="AF14" s="2">
        <v>6</v>
      </c>
      <c r="AG14" s="2">
        <v>5</v>
      </c>
      <c r="AH14" s="2">
        <v>4</v>
      </c>
      <c r="AI14" s="2">
        <v>6</v>
      </c>
      <c r="AJ14" s="2">
        <v>2</v>
      </c>
      <c r="AK14" s="2">
        <v>2</v>
      </c>
      <c r="AL14" s="2">
        <v>6</v>
      </c>
      <c r="AM14" s="2">
        <v>6</v>
      </c>
      <c r="AN14" s="2">
        <v>6</v>
      </c>
      <c r="AO14" s="2">
        <v>6</v>
      </c>
      <c r="AP14" s="2">
        <v>6</v>
      </c>
      <c r="AQ14" s="2">
        <v>5</v>
      </c>
      <c r="AR14" s="2">
        <v>1</v>
      </c>
      <c r="AS14" s="2">
        <v>1</v>
      </c>
      <c r="AT14" s="2">
        <v>6</v>
      </c>
      <c r="AU14" s="2">
        <v>6</v>
      </c>
      <c r="AV14" s="2">
        <v>6</v>
      </c>
      <c r="AW14" s="2">
        <v>5</v>
      </c>
      <c r="AX14" s="2">
        <v>7</v>
      </c>
      <c r="AY14" s="2">
        <v>7</v>
      </c>
      <c r="AZ14" s="2">
        <v>2</v>
      </c>
      <c r="BA14" s="2">
        <v>2</v>
      </c>
      <c r="BB14" s="2" t="s">
        <v>102</v>
      </c>
      <c r="BC14" s="2" t="s">
        <v>103</v>
      </c>
      <c r="BD1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5.166666666666667</v>
      </c>
      <c r="BE1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6.333333333333333</v>
      </c>
      <c r="BF1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4.666666666666667</v>
      </c>
      <c r="BH1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1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5" spans="1:61" ht="15.75" customHeight="1" x14ac:dyDescent="0.15">
      <c r="A15" s="3">
        <v>44295.832108750001</v>
      </c>
      <c r="B15" s="2">
        <v>24</v>
      </c>
      <c r="C15" s="8" t="s">
        <v>510</v>
      </c>
      <c r="D15" s="2" t="s">
        <v>53</v>
      </c>
      <c r="E15" s="2" t="s">
        <v>54</v>
      </c>
      <c r="F15" s="2" t="s">
        <v>61</v>
      </c>
      <c r="G15" s="2" t="s">
        <v>62</v>
      </c>
      <c r="H15" s="2" t="s">
        <v>56</v>
      </c>
      <c r="I15" s="2" t="s">
        <v>57</v>
      </c>
      <c r="J15" s="2" t="s">
        <v>58</v>
      </c>
      <c r="K15" s="2" t="s">
        <v>57</v>
      </c>
      <c r="L15" s="2" t="s">
        <v>57</v>
      </c>
      <c r="M15" s="2" t="s">
        <v>57</v>
      </c>
      <c r="N15" s="2" t="s">
        <v>57</v>
      </c>
      <c r="O15" s="2" t="s">
        <v>104</v>
      </c>
      <c r="P15" s="2" t="s">
        <v>56</v>
      </c>
      <c r="Q15" s="2" t="s">
        <v>105</v>
      </c>
      <c r="R15" s="2">
        <v>1</v>
      </c>
      <c r="S15" s="2">
        <v>1</v>
      </c>
      <c r="T15" s="2">
        <v>1</v>
      </c>
      <c r="U15" s="2">
        <v>2</v>
      </c>
      <c r="V15" s="2">
        <v>2</v>
      </c>
      <c r="W15" s="2">
        <v>1</v>
      </c>
      <c r="X15" s="2">
        <v>4</v>
      </c>
      <c r="Y15" s="2">
        <v>3</v>
      </c>
      <c r="Z15" s="2">
        <v>3</v>
      </c>
      <c r="AA15" s="2">
        <v>4</v>
      </c>
      <c r="AB15" s="2">
        <v>2</v>
      </c>
      <c r="AC15" s="2">
        <v>2</v>
      </c>
      <c r="AD15" s="2">
        <v>3</v>
      </c>
      <c r="AE15" s="2">
        <v>3</v>
      </c>
      <c r="AF15" s="2">
        <v>3</v>
      </c>
      <c r="AG15" s="2">
        <v>4</v>
      </c>
      <c r="AH15" s="2">
        <v>1</v>
      </c>
      <c r="AI15" s="2">
        <v>1</v>
      </c>
      <c r="AJ15" s="2">
        <v>1</v>
      </c>
      <c r="AK15" s="2">
        <v>2</v>
      </c>
      <c r="AL15" s="2">
        <v>4</v>
      </c>
      <c r="AM15" s="2">
        <v>6</v>
      </c>
      <c r="AN15" s="2">
        <v>1</v>
      </c>
      <c r="AO15" s="2">
        <v>1</v>
      </c>
      <c r="AP15" s="2">
        <v>4</v>
      </c>
      <c r="AQ15" s="2">
        <v>2</v>
      </c>
      <c r="AR15" s="2">
        <v>1</v>
      </c>
      <c r="AS15" s="2">
        <v>1</v>
      </c>
      <c r="AT15" s="2">
        <v>4</v>
      </c>
      <c r="AU15" s="2">
        <v>3</v>
      </c>
      <c r="AV15" s="2">
        <v>3</v>
      </c>
      <c r="AW15" s="2">
        <v>2</v>
      </c>
      <c r="AX15" s="2">
        <v>5</v>
      </c>
      <c r="AY15" s="2">
        <v>3</v>
      </c>
      <c r="AZ15" s="2">
        <v>1</v>
      </c>
      <c r="BA15" s="2">
        <v>1</v>
      </c>
      <c r="BC15" s="2" t="s">
        <v>106</v>
      </c>
      <c r="BD1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2.1666666666666665</v>
      </c>
      <c r="BE1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3.6666666666666665</v>
      </c>
      <c r="BF1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v>
      </c>
      <c r="BH1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3.1666666666666665</v>
      </c>
      <c r="BI1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16" spans="1:61" ht="15.75" customHeight="1" x14ac:dyDescent="0.15">
      <c r="A16" s="3">
        <v>44295.836748182875</v>
      </c>
      <c r="B16" s="2">
        <v>40</v>
      </c>
      <c r="C16" s="8" t="s">
        <v>513</v>
      </c>
      <c r="D16" s="2" t="s">
        <v>53</v>
      </c>
      <c r="E16" s="2" t="s">
        <v>54</v>
      </c>
      <c r="F16" s="2" t="s">
        <v>61</v>
      </c>
      <c r="G16" s="2" t="s">
        <v>56</v>
      </c>
      <c r="H16" s="2" t="s">
        <v>56</v>
      </c>
      <c r="I16" s="2" t="s">
        <v>57</v>
      </c>
      <c r="J16" s="2" t="s">
        <v>58</v>
      </c>
      <c r="K16" s="2" t="s">
        <v>57</v>
      </c>
      <c r="L16" s="2" t="s">
        <v>57</v>
      </c>
      <c r="M16" s="2" t="s">
        <v>57</v>
      </c>
      <c r="N16" s="2" t="s">
        <v>57</v>
      </c>
      <c r="O16" s="2" t="s">
        <v>107</v>
      </c>
      <c r="P16" s="2" t="s">
        <v>56</v>
      </c>
      <c r="Q16" s="2" t="s">
        <v>108</v>
      </c>
      <c r="R16" s="2">
        <v>4</v>
      </c>
      <c r="S16" s="2">
        <v>4</v>
      </c>
      <c r="T16" s="2">
        <v>4</v>
      </c>
      <c r="U16" s="2">
        <v>3</v>
      </c>
      <c r="V16" s="2">
        <v>4</v>
      </c>
      <c r="W16" s="2">
        <v>2</v>
      </c>
      <c r="X16" s="2">
        <v>2</v>
      </c>
      <c r="Y16" s="2">
        <v>2</v>
      </c>
      <c r="Z16" s="2">
        <v>4</v>
      </c>
      <c r="AA16" s="2">
        <v>3</v>
      </c>
      <c r="AB16" s="2">
        <v>5</v>
      </c>
      <c r="AC16" s="2">
        <v>5</v>
      </c>
      <c r="AD16" s="2">
        <v>6</v>
      </c>
      <c r="AE16" s="2">
        <v>6</v>
      </c>
      <c r="AF16" s="2">
        <v>4</v>
      </c>
      <c r="AG16" s="2">
        <v>4</v>
      </c>
      <c r="AH16" s="2">
        <v>4</v>
      </c>
      <c r="AI16" s="2">
        <v>4</v>
      </c>
      <c r="AJ16" s="2">
        <v>3</v>
      </c>
      <c r="AK16" s="2">
        <v>2</v>
      </c>
      <c r="AL16" s="2">
        <v>5</v>
      </c>
      <c r="AM16" s="2">
        <v>5</v>
      </c>
      <c r="AN16" s="2">
        <v>5</v>
      </c>
      <c r="AO16" s="2">
        <v>6</v>
      </c>
      <c r="AP16" s="2">
        <v>3</v>
      </c>
      <c r="AQ16" s="2">
        <v>3</v>
      </c>
      <c r="AR16" s="2">
        <v>1</v>
      </c>
      <c r="AS16" s="2">
        <v>1</v>
      </c>
      <c r="AT16" s="2">
        <v>2</v>
      </c>
      <c r="AU16" s="2">
        <v>2</v>
      </c>
      <c r="AV16" s="2">
        <v>3</v>
      </c>
      <c r="AW16" s="2">
        <v>3</v>
      </c>
      <c r="AX16" s="2">
        <v>5</v>
      </c>
      <c r="AY16" s="2">
        <v>6</v>
      </c>
      <c r="AZ16" s="2">
        <v>1</v>
      </c>
      <c r="BA16" s="2">
        <v>1</v>
      </c>
      <c r="BC16" s="2" t="s">
        <v>109</v>
      </c>
      <c r="BD1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1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1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3.3333333333333335</v>
      </c>
      <c r="BG1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1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1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17" spans="1:61" ht="15.75" customHeight="1" x14ac:dyDescent="0.15">
      <c r="A17" s="3">
        <v>44295.83695114583</v>
      </c>
      <c r="B17" s="2">
        <v>56</v>
      </c>
      <c r="C17" s="8" t="s">
        <v>514</v>
      </c>
      <c r="D17" s="2" t="s">
        <v>66</v>
      </c>
      <c r="E17" s="2" t="s">
        <v>54</v>
      </c>
      <c r="F17" s="2" t="s">
        <v>61</v>
      </c>
      <c r="G17" s="2" t="s">
        <v>56</v>
      </c>
      <c r="H17" s="2" t="s">
        <v>56</v>
      </c>
      <c r="I17" s="2" t="s">
        <v>57</v>
      </c>
      <c r="J17" s="2" t="s">
        <v>58</v>
      </c>
      <c r="K17" s="2" t="s">
        <v>58</v>
      </c>
      <c r="L17" s="2" t="s">
        <v>58</v>
      </c>
      <c r="M17" s="2" t="s">
        <v>58</v>
      </c>
      <c r="N17" s="2" t="s">
        <v>58</v>
      </c>
      <c r="O17" s="2" t="s">
        <v>110</v>
      </c>
      <c r="P17" s="2" t="s">
        <v>56</v>
      </c>
      <c r="Q17" s="2" t="s">
        <v>111</v>
      </c>
      <c r="R17" s="2">
        <v>1</v>
      </c>
      <c r="S17" s="2">
        <v>1</v>
      </c>
      <c r="T17" s="2">
        <v>1</v>
      </c>
      <c r="U17" s="2">
        <v>1</v>
      </c>
      <c r="V17" s="2">
        <v>1</v>
      </c>
      <c r="W17" s="2">
        <v>1</v>
      </c>
      <c r="X17" s="2">
        <v>6</v>
      </c>
      <c r="Y17" s="2">
        <v>6</v>
      </c>
      <c r="Z17" s="2">
        <v>1</v>
      </c>
      <c r="AA17" s="2">
        <v>1</v>
      </c>
      <c r="AB17" s="2">
        <v>7</v>
      </c>
      <c r="AC17" s="2">
        <v>7</v>
      </c>
      <c r="AD17" s="2">
        <v>7</v>
      </c>
      <c r="AE17" s="2">
        <v>7</v>
      </c>
      <c r="AF17" s="2">
        <v>7</v>
      </c>
      <c r="AG17" s="2">
        <v>6</v>
      </c>
      <c r="AH17" s="2">
        <v>7</v>
      </c>
      <c r="AI17" s="2">
        <v>7</v>
      </c>
      <c r="AJ17" s="2">
        <v>1</v>
      </c>
      <c r="AK17" s="2">
        <v>1</v>
      </c>
      <c r="AL17" s="2">
        <v>7</v>
      </c>
      <c r="AM17" s="2">
        <v>7</v>
      </c>
      <c r="AN17" s="2">
        <v>7</v>
      </c>
      <c r="AO17" s="2">
        <v>7</v>
      </c>
      <c r="AP17" s="2">
        <v>7</v>
      </c>
      <c r="AQ17" s="2">
        <v>6</v>
      </c>
      <c r="AR17" s="2">
        <v>1</v>
      </c>
      <c r="AS17" s="2">
        <v>1</v>
      </c>
      <c r="AT17" s="2">
        <v>7</v>
      </c>
      <c r="AU17" s="2">
        <v>7</v>
      </c>
      <c r="AV17" s="2">
        <v>7</v>
      </c>
      <c r="AW17" s="2">
        <v>7</v>
      </c>
      <c r="AX17" s="2">
        <v>7</v>
      </c>
      <c r="AY17" s="2">
        <v>7</v>
      </c>
      <c r="AZ17" s="2">
        <v>5</v>
      </c>
      <c r="BA17" s="2">
        <v>5</v>
      </c>
      <c r="BB17" s="2" t="s">
        <v>112</v>
      </c>
      <c r="BC17" s="2" t="s">
        <v>113</v>
      </c>
      <c r="BD1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6.5</v>
      </c>
      <c r="BE1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1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6.333333333333333</v>
      </c>
      <c r="BH1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6.833333333333333</v>
      </c>
      <c r="BI1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8" spans="1:61" ht="15.75" customHeight="1" x14ac:dyDescent="0.15">
      <c r="A18" s="3">
        <v>44295.838734409721</v>
      </c>
      <c r="B18" s="2">
        <v>59</v>
      </c>
      <c r="C18" s="8" t="s">
        <v>514</v>
      </c>
      <c r="D18" s="2" t="s">
        <v>53</v>
      </c>
      <c r="E18" s="2" t="s">
        <v>54</v>
      </c>
      <c r="F18" s="2" t="s">
        <v>82</v>
      </c>
      <c r="G18" s="2" t="s">
        <v>56</v>
      </c>
      <c r="H18" s="2" t="s">
        <v>56</v>
      </c>
      <c r="I18" s="2" t="s">
        <v>57</v>
      </c>
      <c r="J18" s="2" t="s">
        <v>58</v>
      </c>
      <c r="K18" s="2" t="s">
        <v>57</v>
      </c>
      <c r="L18" s="2" t="s">
        <v>57</v>
      </c>
      <c r="M18" s="2" t="s">
        <v>57</v>
      </c>
      <c r="N18" s="2" t="s">
        <v>57</v>
      </c>
      <c r="O18" s="2" t="s">
        <v>94</v>
      </c>
      <c r="P18" s="2" t="s">
        <v>56</v>
      </c>
      <c r="Q18" s="2" t="s">
        <v>114</v>
      </c>
      <c r="R18" s="2">
        <v>1</v>
      </c>
      <c r="S18" s="2">
        <v>1</v>
      </c>
      <c r="T18" s="2">
        <v>1</v>
      </c>
      <c r="U18" s="2">
        <v>1</v>
      </c>
      <c r="V18" s="2">
        <v>1</v>
      </c>
      <c r="W18" s="2">
        <v>1</v>
      </c>
      <c r="X18" s="2">
        <v>7</v>
      </c>
      <c r="Y18" s="2">
        <v>7</v>
      </c>
      <c r="Z18" s="2">
        <v>1</v>
      </c>
      <c r="AA18" s="2">
        <v>1</v>
      </c>
      <c r="AB18" s="2">
        <v>7</v>
      </c>
      <c r="AC18" s="2">
        <v>7</v>
      </c>
      <c r="AD18" s="2">
        <v>7</v>
      </c>
      <c r="AE18" s="2">
        <v>7</v>
      </c>
      <c r="AF18" s="2">
        <v>7</v>
      </c>
      <c r="AG18" s="2">
        <v>7</v>
      </c>
      <c r="AH18" s="2">
        <v>7</v>
      </c>
      <c r="AI18" s="2">
        <v>7</v>
      </c>
      <c r="AJ18" s="2">
        <v>1</v>
      </c>
      <c r="AK18" s="2">
        <v>1</v>
      </c>
      <c r="AL18" s="2">
        <v>7</v>
      </c>
      <c r="AM18" s="2">
        <v>7</v>
      </c>
      <c r="AN18" s="2">
        <v>7</v>
      </c>
      <c r="AO18" s="2">
        <v>7</v>
      </c>
      <c r="AP18" s="2">
        <v>7</v>
      </c>
      <c r="AQ18" s="2">
        <v>7</v>
      </c>
      <c r="AR18" s="2">
        <v>1</v>
      </c>
      <c r="AS18" s="2">
        <v>1</v>
      </c>
      <c r="AT18" s="2">
        <v>7</v>
      </c>
      <c r="AU18" s="2">
        <v>7</v>
      </c>
      <c r="AV18" s="2">
        <v>7</v>
      </c>
      <c r="AW18" s="2">
        <v>7</v>
      </c>
      <c r="AX18" s="2">
        <v>7</v>
      </c>
      <c r="AY18" s="2">
        <v>7</v>
      </c>
      <c r="AZ18" s="2">
        <v>5</v>
      </c>
      <c r="BA18" s="2">
        <v>5</v>
      </c>
      <c r="BB18" s="2" t="s">
        <v>115</v>
      </c>
      <c r="BC18" s="2" t="s">
        <v>116</v>
      </c>
      <c r="BD1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6.666666666666667</v>
      </c>
      <c r="BE1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1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6.666666666666667</v>
      </c>
      <c r="BH1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7</v>
      </c>
      <c r="BI1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9" spans="1:61" ht="15.75" customHeight="1" x14ac:dyDescent="0.15">
      <c r="A19" s="3">
        <v>44295.852384953701</v>
      </c>
      <c r="B19" s="2">
        <v>48</v>
      </c>
      <c r="C19" s="8" t="s">
        <v>513</v>
      </c>
      <c r="D19" s="2" t="s">
        <v>53</v>
      </c>
      <c r="E19" s="2" t="s">
        <v>54</v>
      </c>
      <c r="F19" s="2" t="s">
        <v>93</v>
      </c>
      <c r="G19" s="2" t="s">
        <v>64</v>
      </c>
      <c r="H19" s="2" t="s">
        <v>56</v>
      </c>
      <c r="I19" s="2" t="s">
        <v>57</v>
      </c>
      <c r="J19" s="2" t="s">
        <v>58</v>
      </c>
      <c r="K19" s="2" t="s">
        <v>58</v>
      </c>
      <c r="L19" s="2" t="s">
        <v>57</v>
      </c>
      <c r="M19" s="2" t="s">
        <v>58</v>
      </c>
      <c r="N19" s="2" t="s">
        <v>57</v>
      </c>
      <c r="O19" s="2" t="s">
        <v>117</v>
      </c>
      <c r="P19" s="2" t="s">
        <v>64</v>
      </c>
      <c r="Q19" s="2" t="s">
        <v>118</v>
      </c>
      <c r="R19" s="2">
        <v>1</v>
      </c>
      <c r="S19" s="2">
        <v>1</v>
      </c>
      <c r="T19" s="2">
        <v>2</v>
      </c>
      <c r="U19" s="2">
        <v>2</v>
      </c>
      <c r="V19" s="2">
        <v>1</v>
      </c>
      <c r="W19" s="2">
        <v>1</v>
      </c>
      <c r="X19" s="2">
        <v>1</v>
      </c>
      <c r="Y19" s="2">
        <v>1</v>
      </c>
      <c r="Z19" s="2">
        <v>2</v>
      </c>
      <c r="AA19" s="2">
        <v>2</v>
      </c>
      <c r="AB19" s="2">
        <v>1</v>
      </c>
      <c r="AC19" s="2">
        <v>1</v>
      </c>
      <c r="AD19" s="2">
        <v>1</v>
      </c>
      <c r="AE19" s="2">
        <v>1</v>
      </c>
      <c r="AF19" s="2">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7</v>
      </c>
      <c r="AY19" s="2">
        <v>7</v>
      </c>
      <c r="AZ19" s="2">
        <v>1</v>
      </c>
      <c r="BA19" s="2">
        <v>1</v>
      </c>
      <c r="BC19" s="2" t="s">
        <v>119</v>
      </c>
      <c r="BD1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v>
      </c>
      <c r="BE1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v>
      </c>
      <c r="BF1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1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v>
      </c>
      <c r="BH1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v>
      </c>
      <c r="BI1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20" spans="1:61" ht="15.75" customHeight="1" x14ac:dyDescent="0.15">
      <c r="A20" s="3">
        <v>44295.863842719904</v>
      </c>
      <c r="B20" s="2">
        <v>50</v>
      </c>
      <c r="C20" s="8" t="s">
        <v>514</v>
      </c>
      <c r="D20" s="2" t="s">
        <v>53</v>
      </c>
      <c r="E20" s="2" t="s">
        <v>54</v>
      </c>
      <c r="F20" s="2" t="s">
        <v>61</v>
      </c>
      <c r="G20" s="2" t="s">
        <v>56</v>
      </c>
      <c r="H20" s="2" t="s">
        <v>56</v>
      </c>
      <c r="I20" s="2" t="s">
        <v>57</v>
      </c>
      <c r="J20" s="2" t="s">
        <v>58</v>
      </c>
      <c r="K20" s="2" t="s">
        <v>58</v>
      </c>
      <c r="L20" s="2" t="s">
        <v>57</v>
      </c>
      <c r="M20" s="2" t="s">
        <v>57</v>
      </c>
      <c r="N20" s="2" t="s">
        <v>57</v>
      </c>
      <c r="O20" s="2" t="s">
        <v>120</v>
      </c>
      <c r="P20" s="2" t="s">
        <v>64</v>
      </c>
      <c r="Q20" s="2" t="s">
        <v>121</v>
      </c>
      <c r="R20" s="2">
        <v>1</v>
      </c>
      <c r="S20" s="2">
        <v>1</v>
      </c>
      <c r="T20" s="2">
        <v>1</v>
      </c>
      <c r="U20" s="2">
        <v>1</v>
      </c>
      <c r="V20" s="2">
        <v>1</v>
      </c>
      <c r="W20" s="2">
        <v>1</v>
      </c>
      <c r="X20" s="2">
        <v>7</v>
      </c>
      <c r="Y20" s="2">
        <v>7</v>
      </c>
      <c r="Z20" s="2">
        <v>1</v>
      </c>
      <c r="AA20" s="2">
        <v>1</v>
      </c>
      <c r="AB20" s="2">
        <v>5</v>
      </c>
      <c r="AC20" s="2">
        <v>5</v>
      </c>
      <c r="AD20" s="2">
        <v>7</v>
      </c>
      <c r="AE20" s="2">
        <v>7</v>
      </c>
      <c r="AF20" s="2">
        <v>7</v>
      </c>
      <c r="AG20" s="2">
        <v>7</v>
      </c>
      <c r="AH20" s="2">
        <v>1</v>
      </c>
      <c r="AI20" s="2">
        <v>1</v>
      </c>
      <c r="AJ20" s="2">
        <v>1</v>
      </c>
      <c r="AK20" s="2">
        <v>1</v>
      </c>
      <c r="AL20" s="2">
        <v>7</v>
      </c>
      <c r="AM20" s="2">
        <v>7</v>
      </c>
      <c r="AN20" s="2">
        <v>7</v>
      </c>
      <c r="AO20" s="2">
        <v>7</v>
      </c>
      <c r="AP20" s="2">
        <v>1</v>
      </c>
      <c r="AQ20" s="2">
        <v>1</v>
      </c>
      <c r="AR20" s="2">
        <v>1</v>
      </c>
      <c r="AS20" s="2">
        <v>1</v>
      </c>
      <c r="AT20" s="2">
        <v>7</v>
      </c>
      <c r="AU20" s="2">
        <v>7</v>
      </c>
      <c r="AV20" s="2">
        <v>1</v>
      </c>
      <c r="AW20" s="2">
        <v>1</v>
      </c>
      <c r="AX20" s="2">
        <v>7</v>
      </c>
      <c r="AY20" s="2">
        <v>7</v>
      </c>
      <c r="AZ20" s="2">
        <v>1</v>
      </c>
      <c r="BA20" s="2">
        <v>1</v>
      </c>
      <c r="BC20" s="2" t="s">
        <v>122</v>
      </c>
      <c r="BD2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v>
      </c>
      <c r="BE2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2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2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2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2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21" spans="1:61" ht="15.75" customHeight="1" x14ac:dyDescent="0.15">
      <c r="A21" s="3">
        <v>44295.863869814813</v>
      </c>
      <c r="B21" s="2">
        <v>54</v>
      </c>
      <c r="C21" s="8" t="s">
        <v>514</v>
      </c>
      <c r="D21" s="2" t="s">
        <v>66</v>
      </c>
      <c r="E21" s="2" t="s">
        <v>54</v>
      </c>
      <c r="F21" s="2" t="s">
        <v>61</v>
      </c>
      <c r="G21" s="2" t="s">
        <v>62</v>
      </c>
      <c r="H21" s="2" t="s">
        <v>56</v>
      </c>
      <c r="I21" s="2" t="s">
        <v>57</v>
      </c>
      <c r="J21" s="2" t="s">
        <v>58</v>
      </c>
      <c r="K21" s="2" t="s">
        <v>58</v>
      </c>
      <c r="L21" s="2" t="s">
        <v>58</v>
      </c>
      <c r="M21" s="2" t="s">
        <v>58</v>
      </c>
      <c r="N21" s="2" t="s">
        <v>58</v>
      </c>
      <c r="O21" s="2" t="s">
        <v>123</v>
      </c>
      <c r="P21" s="2" t="s">
        <v>64</v>
      </c>
      <c r="Q21" s="2" t="s">
        <v>124</v>
      </c>
      <c r="R21" s="2">
        <v>1</v>
      </c>
      <c r="S21" s="2">
        <v>1</v>
      </c>
      <c r="T21" s="2">
        <v>1</v>
      </c>
      <c r="U21" s="2">
        <v>2</v>
      </c>
      <c r="V21" s="2">
        <v>1</v>
      </c>
      <c r="W21" s="2">
        <v>1</v>
      </c>
      <c r="X21" s="2">
        <v>6</v>
      </c>
      <c r="Y21" s="2">
        <v>3</v>
      </c>
      <c r="Z21" s="2">
        <v>1</v>
      </c>
      <c r="AA21" s="2">
        <v>4</v>
      </c>
      <c r="AB21" s="2">
        <v>3</v>
      </c>
      <c r="AC21" s="2">
        <v>3</v>
      </c>
      <c r="AD21" s="2">
        <v>5</v>
      </c>
      <c r="AE21" s="2">
        <v>5</v>
      </c>
      <c r="AF21" s="2">
        <v>6</v>
      </c>
      <c r="AG21" s="2">
        <v>2</v>
      </c>
      <c r="AH21" s="2">
        <v>3</v>
      </c>
      <c r="AI21" s="2">
        <v>1</v>
      </c>
      <c r="AJ21" s="2">
        <v>1</v>
      </c>
      <c r="AK21" s="2">
        <v>1</v>
      </c>
      <c r="AL21" s="2">
        <v>5</v>
      </c>
      <c r="AM21" s="2">
        <v>5</v>
      </c>
      <c r="AN21" s="2">
        <v>4</v>
      </c>
      <c r="AO21" s="2">
        <v>2</v>
      </c>
      <c r="AP21" s="2">
        <v>5</v>
      </c>
      <c r="AQ21" s="2">
        <v>2</v>
      </c>
      <c r="AR21" s="2">
        <v>1</v>
      </c>
      <c r="AS21" s="2">
        <v>1</v>
      </c>
      <c r="AT21" s="2">
        <v>5</v>
      </c>
      <c r="AU21" s="2">
        <v>4</v>
      </c>
      <c r="AV21" s="2">
        <v>1</v>
      </c>
      <c r="AW21" s="2">
        <v>1</v>
      </c>
      <c r="AX21" s="2">
        <v>7</v>
      </c>
      <c r="AY21" s="2">
        <v>7</v>
      </c>
      <c r="AZ21" s="2">
        <v>2</v>
      </c>
      <c r="BA21" s="2">
        <v>1</v>
      </c>
      <c r="BC21" s="2" t="s">
        <v>125</v>
      </c>
      <c r="BD2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2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2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2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1.6666666666666667</v>
      </c>
      <c r="BH2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2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22" spans="1:61" ht="15.75" customHeight="1" x14ac:dyDescent="0.15">
      <c r="A22" s="3">
        <v>44295.900392662035</v>
      </c>
      <c r="B22" s="2">
        <v>57</v>
      </c>
      <c r="C22" s="8" t="s">
        <v>514</v>
      </c>
      <c r="D22" s="2" t="s">
        <v>66</v>
      </c>
      <c r="E22" s="2" t="s">
        <v>54</v>
      </c>
      <c r="F22" s="2" t="s">
        <v>61</v>
      </c>
      <c r="G22" s="2" t="s">
        <v>62</v>
      </c>
      <c r="H22" s="2" t="s">
        <v>56</v>
      </c>
      <c r="I22" s="2" t="s">
        <v>57</v>
      </c>
      <c r="J22" s="2" t="s">
        <v>58</v>
      </c>
      <c r="K22" s="2" t="s">
        <v>58</v>
      </c>
      <c r="L22" s="2" t="s">
        <v>57</v>
      </c>
      <c r="M22" s="2" t="s">
        <v>57</v>
      </c>
      <c r="N22" s="2" t="s">
        <v>57</v>
      </c>
      <c r="O22" s="2" t="s">
        <v>126</v>
      </c>
      <c r="P22" s="2" t="s">
        <v>56</v>
      </c>
      <c r="Q22" s="2" t="s">
        <v>127</v>
      </c>
      <c r="R22" s="2">
        <v>1</v>
      </c>
      <c r="S22" s="2">
        <v>1</v>
      </c>
      <c r="T22" s="2">
        <v>4</v>
      </c>
      <c r="U22" s="2">
        <v>1</v>
      </c>
      <c r="V22" s="2">
        <v>1</v>
      </c>
      <c r="W22" s="2">
        <v>1</v>
      </c>
      <c r="X22" s="2">
        <v>5</v>
      </c>
      <c r="Y22" s="2">
        <v>7</v>
      </c>
      <c r="Z22" s="2">
        <v>1</v>
      </c>
      <c r="AA22" s="2">
        <v>1</v>
      </c>
      <c r="AB22" s="2">
        <v>6</v>
      </c>
      <c r="AC22" s="2">
        <v>7</v>
      </c>
      <c r="AD22" s="2">
        <v>7</v>
      </c>
      <c r="AE22" s="2">
        <v>7</v>
      </c>
      <c r="AF22" s="2">
        <v>7</v>
      </c>
      <c r="AG22" s="2">
        <v>7</v>
      </c>
      <c r="AH22" s="2">
        <v>4</v>
      </c>
      <c r="AI22" s="2">
        <v>7</v>
      </c>
      <c r="AJ22" s="2">
        <v>1</v>
      </c>
      <c r="AK22" s="2">
        <v>1</v>
      </c>
      <c r="AL22" s="2">
        <v>7</v>
      </c>
      <c r="AM22" s="2">
        <v>7</v>
      </c>
      <c r="AN22" s="2">
        <v>7</v>
      </c>
      <c r="AO22" s="2">
        <v>7</v>
      </c>
      <c r="AP22" s="2">
        <v>5</v>
      </c>
      <c r="AQ22" s="2">
        <v>7</v>
      </c>
      <c r="AR22" s="2">
        <v>1</v>
      </c>
      <c r="AS22" s="2">
        <v>1</v>
      </c>
      <c r="AT22" s="2">
        <v>4</v>
      </c>
      <c r="AU22" s="2">
        <v>7</v>
      </c>
      <c r="AV22" s="2">
        <v>5</v>
      </c>
      <c r="AW22" s="2">
        <v>7</v>
      </c>
      <c r="AX22" s="2">
        <v>5</v>
      </c>
      <c r="AY22" s="2">
        <v>7</v>
      </c>
      <c r="AZ22" s="2">
        <v>1</v>
      </c>
      <c r="BA22" s="2">
        <v>1</v>
      </c>
      <c r="BB22" s="2" t="s">
        <v>128</v>
      </c>
      <c r="BC22" s="2" t="s">
        <v>129</v>
      </c>
      <c r="BD2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2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2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2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v>
      </c>
      <c r="BH2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7</v>
      </c>
      <c r="BI2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23" spans="1:61" ht="15.75" customHeight="1" x14ac:dyDescent="0.15">
      <c r="A23" s="3">
        <v>44295.912912118059</v>
      </c>
      <c r="B23" s="2">
        <v>71</v>
      </c>
      <c r="C23" s="8" t="s">
        <v>516</v>
      </c>
      <c r="D23" s="2" t="s">
        <v>53</v>
      </c>
      <c r="E23" s="2" t="s">
        <v>54</v>
      </c>
      <c r="F23" s="2" t="s">
        <v>82</v>
      </c>
      <c r="G23" s="2" t="s">
        <v>56</v>
      </c>
      <c r="H23" s="2" t="s">
        <v>56</v>
      </c>
      <c r="I23" s="2" t="s">
        <v>57</v>
      </c>
      <c r="J23" s="2" t="s">
        <v>58</v>
      </c>
      <c r="K23" s="2" t="s">
        <v>58</v>
      </c>
      <c r="L23" s="2" t="s">
        <v>58</v>
      </c>
      <c r="M23" s="2" t="s">
        <v>58</v>
      </c>
      <c r="N23" s="2" t="s">
        <v>58</v>
      </c>
      <c r="O23" s="2" t="s">
        <v>130</v>
      </c>
      <c r="P23" s="2" t="s">
        <v>64</v>
      </c>
      <c r="Q23" s="2" t="s">
        <v>131</v>
      </c>
      <c r="R23" s="2">
        <v>1</v>
      </c>
      <c r="S23" s="2">
        <v>1</v>
      </c>
      <c r="T23" s="2">
        <v>1</v>
      </c>
      <c r="U23" s="2">
        <v>1</v>
      </c>
      <c r="V23" s="2">
        <v>1</v>
      </c>
      <c r="W23" s="2">
        <v>1</v>
      </c>
      <c r="X23" s="2">
        <v>2</v>
      </c>
      <c r="Y23" s="2">
        <v>1</v>
      </c>
      <c r="Z23" s="2">
        <v>1</v>
      </c>
      <c r="AA23" s="2">
        <v>1</v>
      </c>
      <c r="AB23" s="2">
        <v>3</v>
      </c>
      <c r="AC23" s="2">
        <v>3</v>
      </c>
      <c r="AD23" s="2">
        <v>3</v>
      </c>
      <c r="AE23" s="2">
        <v>3</v>
      </c>
      <c r="AF23" s="2">
        <v>4</v>
      </c>
      <c r="AG23" s="2">
        <v>4</v>
      </c>
      <c r="AH23" s="2">
        <v>1</v>
      </c>
      <c r="AI23" s="2">
        <v>1</v>
      </c>
      <c r="AJ23" s="2">
        <v>1</v>
      </c>
      <c r="AK23" s="2">
        <v>1</v>
      </c>
      <c r="AL23" s="2">
        <v>4</v>
      </c>
      <c r="AM23" s="2">
        <v>4</v>
      </c>
      <c r="AN23" s="2">
        <v>5</v>
      </c>
      <c r="AO23" s="2">
        <v>4</v>
      </c>
      <c r="AP23" s="2">
        <v>5</v>
      </c>
      <c r="AQ23" s="2">
        <v>5</v>
      </c>
      <c r="AR23" s="2">
        <v>1</v>
      </c>
      <c r="AS23" s="2">
        <v>1</v>
      </c>
      <c r="AT23" s="2">
        <v>3</v>
      </c>
      <c r="AU23" s="2">
        <v>3</v>
      </c>
      <c r="AV23" s="2">
        <v>4</v>
      </c>
      <c r="AW23" s="2">
        <v>3</v>
      </c>
      <c r="AX23" s="2">
        <v>5</v>
      </c>
      <c r="AY23" s="2">
        <v>5</v>
      </c>
      <c r="AZ23" s="2">
        <v>1</v>
      </c>
      <c r="BA23" s="2">
        <v>1</v>
      </c>
      <c r="BC23" s="2" t="s">
        <v>132</v>
      </c>
      <c r="BD2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2.8333333333333335</v>
      </c>
      <c r="BE2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2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2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2.3333333333333335</v>
      </c>
      <c r="BH2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2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24" spans="1:61" ht="15.75" customHeight="1" x14ac:dyDescent="0.15">
      <c r="A24" s="3">
        <v>44295.92851056713</v>
      </c>
      <c r="B24" s="2">
        <v>56</v>
      </c>
      <c r="C24" s="8" t="s">
        <v>514</v>
      </c>
      <c r="D24" s="2" t="s">
        <v>66</v>
      </c>
      <c r="E24" s="2" t="s">
        <v>54</v>
      </c>
      <c r="F24" s="2" t="s">
        <v>93</v>
      </c>
      <c r="G24" s="2" t="s">
        <v>56</v>
      </c>
      <c r="H24" s="2" t="s">
        <v>56</v>
      </c>
      <c r="I24" s="2" t="s">
        <v>57</v>
      </c>
      <c r="J24" s="2" t="s">
        <v>58</v>
      </c>
      <c r="K24" s="2" t="s">
        <v>57</v>
      </c>
      <c r="L24" s="2" t="s">
        <v>57</v>
      </c>
      <c r="M24" s="2" t="s">
        <v>57</v>
      </c>
      <c r="N24" s="2" t="s">
        <v>57</v>
      </c>
      <c r="O24" s="2" t="s">
        <v>133</v>
      </c>
      <c r="P24" s="2" t="s">
        <v>56</v>
      </c>
      <c r="Q24" s="2" t="s">
        <v>134</v>
      </c>
      <c r="R24" s="2">
        <v>1</v>
      </c>
      <c r="S24" s="2">
        <v>2</v>
      </c>
      <c r="T24" s="2">
        <v>2</v>
      </c>
      <c r="U24" s="2">
        <v>3</v>
      </c>
      <c r="V24" s="2">
        <v>2</v>
      </c>
      <c r="W24" s="2">
        <v>1</v>
      </c>
      <c r="X24" s="2">
        <v>6</v>
      </c>
      <c r="Y24" s="2">
        <v>6</v>
      </c>
      <c r="Z24" s="2">
        <v>3</v>
      </c>
      <c r="AA24" s="2">
        <v>3</v>
      </c>
      <c r="AB24" s="2">
        <v>6</v>
      </c>
      <c r="AC24" s="2">
        <v>6</v>
      </c>
      <c r="AD24" s="2">
        <v>6</v>
      </c>
      <c r="AE24" s="2">
        <v>6</v>
      </c>
      <c r="AF24" s="2">
        <v>6</v>
      </c>
      <c r="AG24" s="2">
        <v>6</v>
      </c>
      <c r="AH24" s="2">
        <v>6</v>
      </c>
      <c r="AI24" s="2">
        <v>6</v>
      </c>
      <c r="AJ24" s="2">
        <v>2</v>
      </c>
      <c r="AK24" s="2">
        <v>1</v>
      </c>
      <c r="AL24" s="2">
        <v>3</v>
      </c>
      <c r="AM24" s="2">
        <v>4</v>
      </c>
      <c r="AN24" s="2">
        <v>6</v>
      </c>
      <c r="AO24" s="2">
        <v>6</v>
      </c>
      <c r="AP24" s="2">
        <v>6</v>
      </c>
      <c r="AQ24" s="2">
        <v>7</v>
      </c>
      <c r="AR24" s="2">
        <v>2</v>
      </c>
      <c r="AS24" s="2">
        <v>2</v>
      </c>
      <c r="AT24" s="2">
        <v>6</v>
      </c>
      <c r="AU24" s="2">
        <v>6</v>
      </c>
      <c r="AV24" s="2">
        <v>6</v>
      </c>
      <c r="AW24" s="2">
        <v>6</v>
      </c>
      <c r="AX24" s="2">
        <v>7</v>
      </c>
      <c r="AY24" s="2">
        <v>6</v>
      </c>
      <c r="AZ24" s="2">
        <v>6</v>
      </c>
      <c r="BA24" s="2">
        <v>6</v>
      </c>
      <c r="BC24" s="2" t="s">
        <v>135</v>
      </c>
      <c r="BD2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2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2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2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v>
      </c>
      <c r="BH2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2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25" spans="1:61" ht="15.75" customHeight="1" x14ac:dyDescent="0.15">
      <c r="A25" s="3">
        <v>44295.947477615744</v>
      </c>
      <c r="B25" s="2">
        <v>60</v>
      </c>
      <c r="C25" s="8" t="s">
        <v>515</v>
      </c>
      <c r="D25" s="2" t="s">
        <v>66</v>
      </c>
      <c r="E25" s="2" t="s">
        <v>54</v>
      </c>
      <c r="F25" s="2" t="s">
        <v>93</v>
      </c>
      <c r="G25" s="2" t="s">
        <v>62</v>
      </c>
      <c r="H25" s="2" t="s">
        <v>56</v>
      </c>
      <c r="I25" s="2" t="s">
        <v>57</v>
      </c>
      <c r="J25" s="2" t="s">
        <v>58</v>
      </c>
      <c r="K25" s="2" t="s">
        <v>57</v>
      </c>
      <c r="L25" s="2" t="s">
        <v>58</v>
      </c>
      <c r="M25" s="2" t="s">
        <v>58</v>
      </c>
      <c r="N25" s="2" t="s">
        <v>58</v>
      </c>
      <c r="O25" s="2" t="s">
        <v>136</v>
      </c>
      <c r="P25" s="2" t="s">
        <v>56</v>
      </c>
      <c r="Q25" s="2" t="s">
        <v>137</v>
      </c>
      <c r="R25" s="2">
        <v>1</v>
      </c>
      <c r="S25" s="2">
        <v>1</v>
      </c>
      <c r="T25" s="2">
        <v>1</v>
      </c>
      <c r="U25" s="2">
        <v>1</v>
      </c>
      <c r="V25" s="2">
        <v>1</v>
      </c>
      <c r="W25" s="2">
        <v>1</v>
      </c>
      <c r="X25" s="2">
        <v>3</v>
      </c>
      <c r="Y25" s="2">
        <v>3</v>
      </c>
      <c r="Z25" s="2">
        <v>1</v>
      </c>
      <c r="AA25" s="2">
        <v>1</v>
      </c>
      <c r="AB25" s="2">
        <v>2</v>
      </c>
      <c r="AC25" s="2">
        <v>2</v>
      </c>
      <c r="AD25" s="2">
        <v>2</v>
      </c>
      <c r="AE25" s="2">
        <v>2</v>
      </c>
      <c r="AF25" s="2">
        <v>1</v>
      </c>
      <c r="AG25" s="2">
        <v>1</v>
      </c>
      <c r="AH25" s="2">
        <v>2</v>
      </c>
      <c r="AI25" s="2">
        <v>2</v>
      </c>
      <c r="AJ25" s="2">
        <v>1</v>
      </c>
      <c r="AK25" s="2">
        <v>1</v>
      </c>
      <c r="AL25" s="2">
        <v>7</v>
      </c>
      <c r="AM25" s="2">
        <v>7</v>
      </c>
      <c r="AN25" s="2">
        <v>7</v>
      </c>
      <c r="AO25" s="2">
        <v>7</v>
      </c>
      <c r="AP25" s="2">
        <v>5</v>
      </c>
      <c r="AQ25" s="2">
        <v>5</v>
      </c>
      <c r="AR25" s="2">
        <v>1</v>
      </c>
      <c r="AS25" s="2">
        <v>1</v>
      </c>
      <c r="AT25" s="2">
        <v>1</v>
      </c>
      <c r="AU25" s="2">
        <v>1</v>
      </c>
      <c r="AV25" s="2">
        <v>3</v>
      </c>
      <c r="AW25" s="2">
        <v>3</v>
      </c>
      <c r="AX25" s="2">
        <v>7</v>
      </c>
      <c r="AY25" s="2">
        <v>7</v>
      </c>
      <c r="AZ25" s="2">
        <v>4</v>
      </c>
      <c r="BA25" s="2">
        <v>4</v>
      </c>
      <c r="BC25" s="2" t="s">
        <v>138</v>
      </c>
      <c r="BD2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3.3333333333333335</v>
      </c>
      <c r="BE2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2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2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2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2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26" spans="1:61" ht="15.75" customHeight="1" x14ac:dyDescent="0.15">
      <c r="A26" s="3">
        <v>44295.967686400458</v>
      </c>
      <c r="B26" s="2">
        <v>58</v>
      </c>
      <c r="C26" s="8" t="s">
        <v>514</v>
      </c>
      <c r="D26" s="2" t="s">
        <v>53</v>
      </c>
      <c r="E26" s="2" t="s">
        <v>54</v>
      </c>
      <c r="F26" s="2" t="s">
        <v>93</v>
      </c>
      <c r="G26" s="2" t="s">
        <v>64</v>
      </c>
      <c r="H26" s="2" t="s">
        <v>56</v>
      </c>
      <c r="I26" s="2" t="s">
        <v>58</v>
      </c>
      <c r="J26" s="2" t="s">
        <v>57</v>
      </c>
      <c r="K26" s="2" t="s">
        <v>58</v>
      </c>
      <c r="L26" s="2" t="s">
        <v>58</v>
      </c>
      <c r="M26" s="2" t="s">
        <v>58</v>
      </c>
      <c r="N26" s="2" t="s">
        <v>58</v>
      </c>
      <c r="O26" s="2" t="s">
        <v>139</v>
      </c>
      <c r="P26" s="2" t="s">
        <v>56</v>
      </c>
      <c r="Q26" s="2" t="s">
        <v>140</v>
      </c>
      <c r="R26" s="2">
        <v>2</v>
      </c>
      <c r="S26" s="2">
        <v>2</v>
      </c>
      <c r="T26" s="2">
        <v>2</v>
      </c>
      <c r="U26" s="2">
        <v>3</v>
      </c>
      <c r="V26" s="2">
        <v>3</v>
      </c>
      <c r="W26" s="2">
        <v>2</v>
      </c>
      <c r="X26" s="2">
        <v>3</v>
      </c>
      <c r="Y26" s="2">
        <v>3</v>
      </c>
      <c r="Z26" s="2">
        <v>4</v>
      </c>
      <c r="AA26" s="2">
        <v>4</v>
      </c>
      <c r="AB26" s="2">
        <v>4</v>
      </c>
      <c r="AC26" s="2">
        <v>5</v>
      </c>
      <c r="AD26" s="2">
        <v>4</v>
      </c>
      <c r="AE26" s="2">
        <v>4</v>
      </c>
      <c r="AF26" s="2">
        <v>3</v>
      </c>
      <c r="AG26" s="2">
        <v>3</v>
      </c>
      <c r="AH26" s="2">
        <v>2</v>
      </c>
      <c r="AI26" s="2">
        <v>2</v>
      </c>
      <c r="AJ26" s="2">
        <v>3</v>
      </c>
      <c r="AK26" s="2">
        <v>3</v>
      </c>
      <c r="AL26" s="2">
        <v>5</v>
      </c>
      <c r="AM26" s="2">
        <v>5</v>
      </c>
      <c r="AN26" s="2">
        <v>5</v>
      </c>
      <c r="AO26" s="2">
        <v>4</v>
      </c>
      <c r="AP26" s="2">
        <v>5</v>
      </c>
      <c r="AQ26" s="2">
        <v>4</v>
      </c>
      <c r="AR26" s="2">
        <v>2</v>
      </c>
      <c r="AS26" s="2">
        <v>2</v>
      </c>
      <c r="AT26" s="2">
        <v>5</v>
      </c>
      <c r="AU26" s="2">
        <v>5</v>
      </c>
      <c r="AV26" s="2">
        <v>5</v>
      </c>
      <c r="AW26" s="2">
        <v>5</v>
      </c>
      <c r="AX26" s="2">
        <v>6</v>
      </c>
      <c r="AY26" s="2">
        <v>6</v>
      </c>
      <c r="AZ26" s="2">
        <v>4</v>
      </c>
      <c r="BA26" s="2">
        <v>4</v>
      </c>
      <c r="BC26" s="2" t="s">
        <v>141</v>
      </c>
      <c r="BD2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2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2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2.6666666666666665</v>
      </c>
      <c r="BG2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2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2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2.6666666666666665</v>
      </c>
    </row>
    <row r="27" spans="1:61" ht="15.75" customHeight="1" x14ac:dyDescent="0.15">
      <c r="A27" s="3">
        <v>44295.993253263892</v>
      </c>
      <c r="B27" s="2">
        <v>46</v>
      </c>
      <c r="C27" s="8" t="s">
        <v>513</v>
      </c>
      <c r="D27" s="2" t="s">
        <v>53</v>
      </c>
      <c r="E27" s="2" t="s">
        <v>54</v>
      </c>
      <c r="F27" s="2" t="s">
        <v>55</v>
      </c>
      <c r="G27" s="2" t="s">
        <v>56</v>
      </c>
      <c r="H27" s="2" t="s">
        <v>56</v>
      </c>
      <c r="I27" s="2" t="s">
        <v>57</v>
      </c>
      <c r="J27" s="2" t="s">
        <v>58</v>
      </c>
      <c r="K27" s="2" t="s">
        <v>57</v>
      </c>
      <c r="L27" s="2" t="s">
        <v>57</v>
      </c>
      <c r="M27" s="2" t="s">
        <v>58</v>
      </c>
      <c r="N27" s="2" t="s">
        <v>57</v>
      </c>
      <c r="O27" s="2" t="s">
        <v>142</v>
      </c>
      <c r="P27" s="2" t="s">
        <v>56</v>
      </c>
      <c r="Q27" s="2" t="s">
        <v>143</v>
      </c>
      <c r="R27" s="2">
        <v>1</v>
      </c>
      <c r="S27" s="2">
        <v>1</v>
      </c>
      <c r="T27" s="2">
        <v>2</v>
      </c>
      <c r="U27" s="2">
        <v>1</v>
      </c>
      <c r="V27" s="2">
        <v>2</v>
      </c>
      <c r="W27" s="2">
        <v>1</v>
      </c>
      <c r="X27" s="2">
        <v>5</v>
      </c>
      <c r="Y27" s="2">
        <v>3</v>
      </c>
      <c r="Z27" s="2">
        <v>5</v>
      </c>
      <c r="AA27" s="2">
        <v>1</v>
      </c>
      <c r="AB27" s="2">
        <v>4</v>
      </c>
      <c r="AC27" s="2">
        <v>4</v>
      </c>
      <c r="AD27" s="2">
        <v>6</v>
      </c>
      <c r="AE27" s="2">
        <v>6</v>
      </c>
      <c r="AF27" s="2">
        <v>7</v>
      </c>
      <c r="AG27" s="2">
        <v>5</v>
      </c>
      <c r="AH27" s="2">
        <v>6</v>
      </c>
      <c r="AI27" s="2">
        <v>6</v>
      </c>
      <c r="AJ27" s="2">
        <v>2</v>
      </c>
      <c r="AK27" s="2">
        <v>1</v>
      </c>
      <c r="AL27" s="2">
        <v>6</v>
      </c>
      <c r="AM27" s="2">
        <v>5</v>
      </c>
      <c r="AN27" s="2">
        <v>7</v>
      </c>
      <c r="AO27" s="2">
        <v>6</v>
      </c>
      <c r="AP27" s="2">
        <v>6</v>
      </c>
      <c r="AQ27" s="2">
        <v>4</v>
      </c>
      <c r="AR27" s="2">
        <v>1</v>
      </c>
      <c r="AS27" s="2">
        <v>1</v>
      </c>
      <c r="AT27" s="2">
        <v>6</v>
      </c>
      <c r="AU27" s="2">
        <v>6</v>
      </c>
      <c r="AV27" s="2">
        <v>6</v>
      </c>
      <c r="AW27" s="2">
        <v>4</v>
      </c>
      <c r="AX27" s="2">
        <v>6</v>
      </c>
      <c r="AY27" s="2">
        <v>4</v>
      </c>
      <c r="AZ27" s="2">
        <v>2</v>
      </c>
      <c r="BA27" s="2">
        <v>2</v>
      </c>
      <c r="BB27" s="2" t="s">
        <v>144</v>
      </c>
      <c r="BC27" s="2" t="s">
        <v>145</v>
      </c>
      <c r="BD2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2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2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2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2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2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28" spans="1:61" ht="15.75" customHeight="1" x14ac:dyDescent="0.15">
      <c r="A28" s="3">
        <v>44296.019004108792</v>
      </c>
      <c r="B28" s="2">
        <v>77</v>
      </c>
      <c r="C28" s="8" t="s">
        <v>516</v>
      </c>
      <c r="D28" s="2" t="s">
        <v>66</v>
      </c>
      <c r="E28" s="2" t="s">
        <v>54</v>
      </c>
      <c r="F28" s="2" t="s">
        <v>61</v>
      </c>
      <c r="G28" s="2" t="s">
        <v>62</v>
      </c>
      <c r="H28" s="2" t="s">
        <v>56</v>
      </c>
      <c r="K28" s="2" t="s">
        <v>58</v>
      </c>
      <c r="L28" s="2" t="s">
        <v>58</v>
      </c>
      <c r="M28" s="2" t="s">
        <v>58</v>
      </c>
      <c r="N28" s="2" t="s">
        <v>58</v>
      </c>
      <c r="O28" s="2" t="s">
        <v>146</v>
      </c>
      <c r="P28" s="2" t="s">
        <v>64</v>
      </c>
      <c r="Q28" s="2" t="s">
        <v>147</v>
      </c>
      <c r="R28" s="2">
        <v>1</v>
      </c>
      <c r="S28" s="2">
        <v>1</v>
      </c>
      <c r="T28" s="2">
        <v>3</v>
      </c>
      <c r="U28" s="2">
        <v>3</v>
      </c>
      <c r="V28" s="2">
        <v>1</v>
      </c>
      <c r="W28" s="2">
        <v>1</v>
      </c>
      <c r="X28" s="2">
        <v>5</v>
      </c>
      <c r="Y28" s="2">
        <v>3</v>
      </c>
      <c r="Z28" s="2">
        <v>1</v>
      </c>
      <c r="AA28" s="2">
        <v>1</v>
      </c>
      <c r="AB28" s="2">
        <v>6</v>
      </c>
      <c r="AC28" s="2">
        <v>5</v>
      </c>
      <c r="AD28" s="2">
        <v>6</v>
      </c>
      <c r="AE28" s="2">
        <v>6</v>
      </c>
      <c r="AF28" s="2">
        <v>5</v>
      </c>
      <c r="AG28" s="2">
        <v>5</v>
      </c>
      <c r="AH28" s="2">
        <v>1</v>
      </c>
      <c r="AI28" s="2">
        <v>1</v>
      </c>
      <c r="AJ28" s="2">
        <v>1</v>
      </c>
      <c r="AK28" s="2">
        <v>1</v>
      </c>
      <c r="AL28" s="2">
        <v>4</v>
      </c>
      <c r="AM28" s="2">
        <v>4</v>
      </c>
      <c r="AN28" s="2">
        <v>6</v>
      </c>
      <c r="AO28" s="2">
        <v>6</v>
      </c>
      <c r="AP28" s="2">
        <v>5</v>
      </c>
      <c r="AQ28" s="2">
        <v>3</v>
      </c>
      <c r="AR28" s="2">
        <v>1</v>
      </c>
      <c r="AS28" s="2">
        <v>1</v>
      </c>
      <c r="AT28" s="2">
        <v>6</v>
      </c>
      <c r="AU28" s="2">
        <v>6</v>
      </c>
      <c r="AV28" s="2">
        <v>1</v>
      </c>
      <c r="AW28" s="2">
        <v>1</v>
      </c>
      <c r="AX28" s="2">
        <v>6</v>
      </c>
      <c r="AY28" s="2">
        <v>6</v>
      </c>
      <c r="AZ28" s="2">
        <v>1</v>
      </c>
      <c r="BA28" s="2">
        <v>1</v>
      </c>
      <c r="BC28" s="2" t="s">
        <v>148</v>
      </c>
      <c r="BD2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2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5.5</v>
      </c>
      <c r="BF2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2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2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2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29" spans="1:61" ht="15.75" customHeight="1" x14ac:dyDescent="0.15">
      <c r="A29" s="3">
        <v>44296.37080149306</v>
      </c>
      <c r="B29" s="2">
        <v>28</v>
      </c>
      <c r="C29" s="8" t="s">
        <v>510</v>
      </c>
      <c r="D29" s="2" t="s">
        <v>66</v>
      </c>
      <c r="E29" s="2" t="s">
        <v>54</v>
      </c>
      <c r="F29" s="2" t="s">
        <v>61</v>
      </c>
      <c r="G29" s="2" t="s">
        <v>64</v>
      </c>
      <c r="H29" s="2" t="s">
        <v>56</v>
      </c>
      <c r="I29" s="2" t="s">
        <v>58</v>
      </c>
      <c r="J29" s="2" t="s">
        <v>57</v>
      </c>
      <c r="K29" s="2" t="s">
        <v>58</v>
      </c>
      <c r="L29" s="2" t="s">
        <v>58</v>
      </c>
      <c r="M29" s="2" t="s">
        <v>58</v>
      </c>
      <c r="N29" s="2" t="s">
        <v>58</v>
      </c>
      <c r="O29" s="2" t="s">
        <v>149</v>
      </c>
      <c r="P29" s="2" t="s">
        <v>56</v>
      </c>
      <c r="Q29" s="2" t="s">
        <v>150</v>
      </c>
      <c r="R29" s="2">
        <v>2</v>
      </c>
      <c r="S29" s="2">
        <v>2</v>
      </c>
      <c r="T29" s="2">
        <v>3</v>
      </c>
      <c r="U29" s="2">
        <v>3</v>
      </c>
      <c r="V29" s="2">
        <v>1</v>
      </c>
      <c r="W29" s="2">
        <v>1</v>
      </c>
      <c r="X29" s="2">
        <v>5</v>
      </c>
      <c r="Y29" s="2">
        <v>3</v>
      </c>
      <c r="Z29" s="2">
        <v>1</v>
      </c>
      <c r="AA29" s="2">
        <v>1</v>
      </c>
      <c r="AB29" s="2">
        <v>4</v>
      </c>
      <c r="AC29" s="2">
        <v>4</v>
      </c>
      <c r="AD29" s="2">
        <v>4</v>
      </c>
      <c r="AE29" s="2">
        <v>3</v>
      </c>
      <c r="AF29" s="2">
        <v>3</v>
      </c>
      <c r="AG29" s="2">
        <v>5</v>
      </c>
      <c r="AH29" s="2">
        <v>4</v>
      </c>
      <c r="AI29" s="2">
        <v>4</v>
      </c>
      <c r="AJ29" s="2">
        <v>1</v>
      </c>
      <c r="AK29" s="2">
        <v>1</v>
      </c>
      <c r="AL29" s="2">
        <v>4</v>
      </c>
      <c r="AM29" s="2">
        <v>4</v>
      </c>
      <c r="AN29" s="2">
        <v>5</v>
      </c>
      <c r="AO29" s="2">
        <v>4</v>
      </c>
      <c r="AP29" s="2">
        <v>4</v>
      </c>
      <c r="AQ29" s="2">
        <v>4</v>
      </c>
      <c r="AR29" s="2">
        <v>1</v>
      </c>
      <c r="AS29" s="2">
        <v>1</v>
      </c>
      <c r="AT29" s="2">
        <v>4</v>
      </c>
      <c r="AU29" s="2">
        <v>2</v>
      </c>
      <c r="AV29" s="2">
        <v>5</v>
      </c>
      <c r="AW29" s="2">
        <v>3</v>
      </c>
      <c r="AX29" s="2">
        <v>6</v>
      </c>
      <c r="AY29" s="2">
        <v>6</v>
      </c>
      <c r="AZ29" s="2">
        <v>1</v>
      </c>
      <c r="BA29" s="2">
        <v>1</v>
      </c>
      <c r="BC29" s="2" t="s">
        <v>151</v>
      </c>
      <c r="BD2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3.8333333333333335</v>
      </c>
      <c r="BE2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2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2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2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2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30" spans="1:61" ht="15.75" customHeight="1" x14ac:dyDescent="0.15">
      <c r="A30" s="3">
        <v>44296.425964571754</v>
      </c>
      <c r="B30" s="2">
        <v>42</v>
      </c>
      <c r="C30" s="8" t="s">
        <v>513</v>
      </c>
      <c r="D30" s="2" t="s">
        <v>53</v>
      </c>
      <c r="E30" s="2" t="s">
        <v>54</v>
      </c>
      <c r="F30" s="2" t="s">
        <v>55</v>
      </c>
      <c r="G30" s="2" t="s">
        <v>62</v>
      </c>
      <c r="H30" s="2" t="s">
        <v>56</v>
      </c>
      <c r="I30" s="2" t="s">
        <v>57</v>
      </c>
      <c r="J30" s="2" t="s">
        <v>58</v>
      </c>
      <c r="K30" s="2" t="s">
        <v>57</v>
      </c>
      <c r="L30" s="2" t="s">
        <v>57</v>
      </c>
      <c r="M30" s="2" t="s">
        <v>57</v>
      </c>
      <c r="N30" s="2" t="s">
        <v>57</v>
      </c>
      <c r="O30" s="2" t="s">
        <v>152</v>
      </c>
      <c r="P30" s="2" t="s">
        <v>64</v>
      </c>
      <c r="Q30" s="2" t="s">
        <v>153</v>
      </c>
      <c r="R30" s="2">
        <v>1</v>
      </c>
      <c r="S30" s="2">
        <v>1</v>
      </c>
      <c r="T30" s="2">
        <v>4</v>
      </c>
      <c r="U30" s="2">
        <v>1</v>
      </c>
      <c r="V30" s="2">
        <v>5</v>
      </c>
      <c r="W30" s="2">
        <v>1</v>
      </c>
      <c r="X30" s="2">
        <v>1</v>
      </c>
      <c r="Y30" s="2">
        <v>1</v>
      </c>
      <c r="Z30" s="2">
        <v>3</v>
      </c>
      <c r="AA30" s="2">
        <v>2</v>
      </c>
      <c r="AB30" s="2">
        <v>1</v>
      </c>
      <c r="AC30" s="2">
        <v>1</v>
      </c>
      <c r="AD30" s="2">
        <v>4</v>
      </c>
      <c r="AE30" s="2">
        <v>4</v>
      </c>
      <c r="AF30" s="2">
        <v>3</v>
      </c>
      <c r="AG30" s="2">
        <v>5</v>
      </c>
      <c r="AH30" s="2">
        <v>1</v>
      </c>
      <c r="AI30" s="2">
        <v>5</v>
      </c>
      <c r="AJ30" s="2">
        <v>3</v>
      </c>
      <c r="AK30" s="2">
        <v>2</v>
      </c>
      <c r="AL30" s="2">
        <v>1</v>
      </c>
      <c r="AM30" s="2">
        <v>1</v>
      </c>
      <c r="AN30" s="2">
        <v>5</v>
      </c>
      <c r="AO30" s="2">
        <v>5</v>
      </c>
      <c r="AP30" s="2">
        <v>3</v>
      </c>
      <c r="AQ30" s="2">
        <v>4</v>
      </c>
      <c r="AR30" s="2">
        <v>1</v>
      </c>
      <c r="AS30" s="2">
        <v>1</v>
      </c>
      <c r="AT30" s="2">
        <v>1</v>
      </c>
      <c r="AU30" s="2">
        <v>1</v>
      </c>
      <c r="AV30" s="2">
        <v>2</v>
      </c>
      <c r="AW30" s="2">
        <v>2</v>
      </c>
      <c r="AX30" s="2">
        <v>6</v>
      </c>
      <c r="AY30" s="2">
        <v>6</v>
      </c>
      <c r="AZ30" s="2">
        <v>1</v>
      </c>
      <c r="BA30" s="2">
        <v>1</v>
      </c>
      <c r="BC30" s="2" t="s">
        <v>154</v>
      </c>
      <c r="BD3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2.1666666666666665</v>
      </c>
      <c r="BE3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2.6666666666666665</v>
      </c>
      <c r="BF3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2.8333333333333335</v>
      </c>
      <c r="BG3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3.1666666666666665</v>
      </c>
      <c r="BH3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2.8333333333333335</v>
      </c>
      <c r="BI3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31" spans="1:61" ht="15.75" customHeight="1" x14ac:dyDescent="0.15">
      <c r="A31" s="3">
        <v>44296.459053645835</v>
      </c>
      <c r="B31" s="2">
        <v>47</v>
      </c>
      <c r="C31" s="8" t="s">
        <v>513</v>
      </c>
      <c r="D31" s="2" t="s">
        <v>53</v>
      </c>
      <c r="E31" s="2" t="s">
        <v>54</v>
      </c>
      <c r="F31" s="2" t="s">
        <v>61</v>
      </c>
      <c r="G31" s="2" t="s">
        <v>56</v>
      </c>
      <c r="H31" s="2" t="s">
        <v>56</v>
      </c>
      <c r="I31" s="2" t="s">
        <v>57</v>
      </c>
      <c r="J31" s="2" t="s">
        <v>58</v>
      </c>
      <c r="K31" s="2" t="s">
        <v>57</v>
      </c>
      <c r="L31" s="2" t="s">
        <v>57</v>
      </c>
      <c r="M31" s="2" t="s">
        <v>57</v>
      </c>
      <c r="N31" s="2" t="s">
        <v>57</v>
      </c>
      <c r="O31" s="2" t="s">
        <v>155</v>
      </c>
      <c r="P31" s="2" t="s">
        <v>64</v>
      </c>
      <c r="Q31" s="2" t="s">
        <v>156</v>
      </c>
      <c r="R31" s="2">
        <v>1</v>
      </c>
      <c r="S31" s="2">
        <v>1</v>
      </c>
      <c r="T31" s="2">
        <v>3</v>
      </c>
      <c r="U31" s="2">
        <v>1</v>
      </c>
      <c r="V31" s="2">
        <v>1</v>
      </c>
      <c r="W31" s="2">
        <v>1</v>
      </c>
      <c r="X31" s="2">
        <v>3</v>
      </c>
      <c r="Y31" s="2">
        <v>2</v>
      </c>
      <c r="Z31" s="2">
        <v>5</v>
      </c>
      <c r="AA31" s="2">
        <v>5</v>
      </c>
      <c r="AB31" s="2">
        <v>2</v>
      </c>
      <c r="AC31" s="2">
        <v>2</v>
      </c>
      <c r="AD31" s="2">
        <v>5</v>
      </c>
      <c r="AE31" s="2">
        <v>5</v>
      </c>
      <c r="AF31" s="2">
        <v>1</v>
      </c>
      <c r="AG31" s="2">
        <v>1</v>
      </c>
      <c r="AH31" s="2">
        <v>1</v>
      </c>
      <c r="AI31" s="2">
        <v>1</v>
      </c>
      <c r="AJ31" s="2">
        <v>3</v>
      </c>
      <c r="AK31" s="2">
        <v>3</v>
      </c>
      <c r="AL31" s="2">
        <v>5</v>
      </c>
      <c r="AM31" s="2">
        <v>5</v>
      </c>
      <c r="AN31" s="2">
        <v>2</v>
      </c>
      <c r="AO31" s="2">
        <v>2</v>
      </c>
      <c r="AP31" s="2">
        <v>2</v>
      </c>
      <c r="AQ31" s="2">
        <v>2</v>
      </c>
      <c r="AR31" s="2">
        <v>1</v>
      </c>
      <c r="AS31" s="2">
        <v>1</v>
      </c>
      <c r="AT31" s="2">
        <v>2</v>
      </c>
      <c r="AU31" s="2">
        <v>2</v>
      </c>
      <c r="AV31" s="2">
        <v>1</v>
      </c>
      <c r="AW31" s="2">
        <v>1</v>
      </c>
      <c r="AX31" s="2">
        <v>4</v>
      </c>
      <c r="AY31" s="2">
        <v>4</v>
      </c>
      <c r="AZ31" s="2">
        <v>1</v>
      </c>
      <c r="BA31" s="2">
        <v>1</v>
      </c>
      <c r="BB31" s="2" t="s">
        <v>157</v>
      </c>
      <c r="BC31" s="2" t="s">
        <v>158</v>
      </c>
      <c r="BD3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1.5</v>
      </c>
      <c r="BE3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3.3333333333333335</v>
      </c>
      <c r="BF3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2.3333333333333335</v>
      </c>
      <c r="BG3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1.3333333333333333</v>
      </c>
      <c r="BH3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3.3333333333333335</v>
      </c>
      <c r="BI3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32" spans="1:61" ht="15.75" customHeight="1" x14ac:dyDescent="0.15">
      <c r="A32" s="3">
        <v>44296.470796666668</v>
      </c>
      <c r="B32" s="2">
        <v>24</v>
      </c>
      <c r="C32" s="8" t="s">
        <v>510</v>
      </c>
      <c r="D32" s="2" t="s">
        <v>53</v>
      </c>
      <c r="E32" s="2" t="s">
        <v>54</v>
      </c>
      <c r="F32" s="2" t="s">
        <v>55</v>
      </c>
      <c r="G32" s="2" t="s">
        <v>56</v>
      </c>
      <c r="H32" s="2" t="s">
        <v>56</v>
      </c>
      <c r="I32" s="2" t="s">
        <v>57</v>
      </c>
      <c r="J32" s="2" t="s">
        <v>58</v>
      </c>
      <c r="K32" s="2" t="s">
        <v>58</v>
      </c>
      <c r="L32" s="2" t="s">
        <v>58</v>
      </c>
      <c r="M32" s="2" t="s">
        <v>58</v>
      </c>
      <c r="N32" s="2" t="s">
        <v>58</v>
      </c>
      <c r="O32" s="2" t="s">
        <v>159</v>
      </c>
      <c r="P32" s="2" t="s">
        <v>56</v>
      </c>
      <c r="Q32" s="2" t="s">
        <v>160</v>
      </c>
      <c r="R32" s="2">
        <v>1</v>
      </c>
      <c r="S32" s="2">
        <v>1</v>
      </c>
      <c r="T32" s="2">
        <v>1</v>
      </c>
      <c r="U32" s="2">
        <v>1</v>
      </c>
      <c r="V32" s="2">
        <v>1</v>
      </c>
      <c r="W32" s="2">
        <v>1</v>
      </c>
      <c r="X32" s="2">
        <v>6</v>
      </c>
      <c r="Y32" s="2">
        <v>5</v>
      </c>
      <c r="Z32" s="2">
        <v>2</v>
      </c>
      <c r="AA32" s="2">
        <v>1</v>
      </c>
      <c r="AB32" s="2">
        <v>6</v>
      </c>
      <c r="AC32" s="2">
        <v>6</v>
      </c>
      <c r="AD32" s="2">
        <v>7</v>
      </c>
      <c r="AE32" s="2">
        <v>7</v>
      </c>
      <c r="AF32" s="2">
        <v>7</v>
      </c>
      <c r="AG32" s="2">
        <v>6</v>
      </c>
      <c r="AH32" s="2">
        <v>7</v>
      </c>
      <c r="AI32" s="2">
        <v>6</v>
      </c>
      <c r="AJ32" s="2">
        <v>1</v>
      </c>
      <c r="AK32" s="2">
        <v>1</v>
      </c>
      <c r="AL32" s="2">
        <v>7</v>
      </c>
      <c r="AM32" s="2">
        <v>7</v>
      </c>
      <c r="AN32" s="2">
        <v>7</v>
      </c>
      <c r="AO32" s="2">
        <v>6</v>
      </c>
      <c r="AP32" s="2">
        <v>7</v>
      </c>
      <c r="AQ32" s="2">
        <v>6</v>
      </c>
      <c r="AR32" s="2">
        <v>1</v>
      </c>
      <c r="AS32" s="2">
        <v>1</v>
      </c>
      <c r="AT32" s="2">
        <v>7</v>
      </c>
      <c r="AU32" s="2">
        <v>7</v>
      </c>
      <c r="AV32" s="2">
        <v>7</v>
      </c>
      <c r="AW32" s="2">
        <v>6</v>
      </c>
      <c r="AX32" s="2">
        <v>7</v>
      </c>
      <c r="AY32" s="2">
        <v>7</v>
      </c>
      <c r="AZ32" s="2">
        <v>6</v>
      </c>
      <c r="BA32" s="2">
        <v>6</v>
      </c>
      <c r="BB32" s="2" t="s">
        <v>161</v>
      </c>
      <c r="BC32" s="2" t="s">
        <v>162</v>
      </c>
      <c r="BD3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6.666666666666667</v>
      </c>
      <c r="BE3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6.833333333333333</v>
      </c>
      <c r="BF3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3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5.833333333333333</v>
      </c>
      <c r="BH3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3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33" spans="1:61" ht="15.75" customHeight="1" x14ac:dyDescent="0.15">
      <c r="A33" s="3">
        <v>44296.682525289347</v>
      </c>
      <c r="B33" s="2">
        <v>56</v>
      </c>
      <c r="C33" s="8" t="s">
        <v>514</v>
      </c>
      <c r="D33" s="2" t="s">
        <v>66</v>
      </c>
      <c r="E33" s="2" t="s">
        <v>54</v>
      </c>
      <c r="F33" s="2" t="s">
        <v>93</v>
      </c>
      <c r="G33" s="2" t="s">
        <v>62</v>
      </c>
      <c r="H33" s="2" t="s">
        <v>56</v>
      </c>
      <c r="I33" s="2" t="s">
        <v>57</v>
      </c>
      <c r="J33" s="2" t="s">
        <v>58</v>
      </c>
      <c r="K33" s="2" t="s">
        <v>57</v>
      </c>
      <c r="L33" s="2" t="s">
        <v>57</v>
      </c>
      <c r="M33" s="2" t="s">
        <v>57</v>
      </c>
      <c r="N33" s="2" t="s">
        <v>57</v>
      </c>
      <c r="O33" s="2" t="s">
        <v>163</v>
      </c>
      <c r="P33" s="2" t="s">
        <v>64</v>
      </c>
      <c r="Q33" s="2" t="s">
        <v>164</v>
      </c>
      <c r="R33" s="2">
        <v>1</v>
      </c>
      <c r="S33" s="2">
        <v>1</v>
      </c>
      <c r="T33" s="2">
        <v>1</v>
      </c>
      <c r="U33" s="2">
        <v>1</v>
      </c>
      <c r="V33" s="2">
        <v>1</v>
      </c>
      <c r="W33" s="2">
        <v>1</v>
      </c>
      <c r="X33" s="2">
        <v>5</v>
      </c>
      <c r="Y33" s="2">
        <v>5</v>
      </c>
      <c r="Z33" s="2">
        <v>1</v>
      </c>
      <c r="AA33" s="2">
        <v>1</v>
      </c>
      <c r="AB33" s="2">
        <v>3</v>
      </c>
      <c r="AC33" s="2">
        <v>3</v>
      </c>
      <c r="AD33" s="2">
        <v>6</v>
      </c>
      <c r="AE33" s="2">
        <v>6</v>
      </c>
      <c r="AF33" s="2">
        <v>6</v>
      </c>
      <c r="AG33" s="2">
        <v>6</v>
      </c>
      <c r="AH33" s="2">
        <v>1</v>
      </c>
      <c r="AI33" s="2">
        <v>1</v>
      </c>
      <c r="AJ33" s="2">
        <v>1</v>
      </c>
      <c r="AK33" s="2">
        <v>1</v>
      </c>
      <c r="AL33" s="2">
        <v>6</v>
      </c>
      <c r="AM33" s="2">
        <v>6</v>
      </c>
      <c r="AN33" s="2">
        <v>7</v>
      </c>
      <c r="AO33" s="2">
        <v>7</v>
      </c>
      <c r="AP33" s="2">
        <v>4</v>
      </c>
      <c r="AQ33" s="2">
        <v>5</v>
      </c>
      <c r="AR33" s="2">
        <v>1</v>
      </c>
      <c r="AS33" s="2">
        <v>1</v>
      </c>
      <c r="AT33" s="2">
        <v>5</v>
      </c>
      <c r="AU33" s="2">
        <v>5</v>
      </c>
      <c r="AV33" s="2">
        <v>5</v>
      </c>
      <c r="AW33" s="2">
        <v>5</v>
      </c>
      <c r="AX33" s="2">
        <v>6</v>
      </c>
      <c r="AY33" s="2">
        <v>6</v>
      </c>
      <c r="AZ33" s="2">
        <v>1</v>
      </c>
      <c r="BA33" s="2">
        <v>1</v>
      </c>
      <c r="BC33" s="2" t="s">
        <v>165</v>
      </c>
      <c r="BD3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4.166666666666667</v>
      </c>
      <c r="BE3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3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3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4.166666666666667</v>
      </c>
      <c r="BH3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5.166666666666667</v>
      </c>
      <c r="BI3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34" spans="1:61" ht="15.75" customHeight="1" x14ac:dyDescent="0.15">
      <c r="A34" s="3">
        <v>44296.752867187504</v>
      </c>
      <c r="B34" s="2">
        <v>25</v>
      </c>
      <c r="C34" s="8" t="s">
        <v>510</v>
      </c>
      <c r="D34" s="2" t="s">
        <v>53</v>
      </c>
      <c r="E34" s="2" t="s">
        <v>166</v>
      </c>
      <c r="F34" s="2" t="s">
        <v>61</v>
      </c>
      <c r="G34" s="2" t="s">
        <v>56</v>
      </c>
      <c r="H34" s="2" t="s">
        <v>56</v>
      </c>
      <c r="I34" s="2" t="s">
        <v>57</v>
      </c>
      <c r="J34" s="2" t="s">
        <v>58</v>
      </c>
      <c r="K34" s="2" t="s">
        <v>58</v>
      </c>
      <c r="L34" s="2" t="s">
        <v>58</v>
      </c>
      <c r="M34" s="2" t="s">
        <v>58</v>
      </c>
      <c r="N34" s="2" t="s">
        <v>58</v>
      </c>
      <c r="O34" s="2" t="s">
        <v>167</v>
      </c>
      <c r="P34" s="2" t="s">
        <v>56</v>
      </c>
      <c r="Q34" s="2" t="s">
        <v>168</v>
      </c>
      <c r="R34" s="2">
        <v>1</v>
      </c>
      <c r="S34" s="2">
        <v>2</v>
      </c>
      <c r="T34" s="2">
        <v>2</v>
      </c>
      <c r="U34" s="2">
        <v>4</v>
      </c>
      <c r="V34" s="2">
        <v>1</v>
      </c>
      <c r="W34" s="2">
        <v>1</v>
      </c>
      <c r="X34" s="2">
        <v>5</v>
      </c>
      <c r="Y34" s="2">
        <v>1</v>
      </c>
      <c r="Z34" s="2">
        <v>2</v>
      </c>
      <c r="AA34" s="2">
        <v>4</v>
      </c>
      <c r="AB34" s="2">
        <v>7</v>
      </c>
      <c r="AC34" s="2">
        <v>5</v>
      </c>
      <c r="AD34" s="2">
        <v>6</v>
      </c>
      <c r="AE34" s="2">
        <v>5</v>
      </c>
      <c r="AF34" s="2">
        <v>7</v>
      </c>
      <c r="AG34" s="2">
        <v>2</v>
      </c>
      <c r="AH34" s="2">
        <v>6</v>
      </c>
      <c r="AI34" s="2">
        <v>4</v>
      </c>
      <c r="AJ34" s="2">
        <v>1</v>
      </c>
      <c r="AK34" s="2">
        <v>1</v>
      </c>
      <c r="AL34" s="2">
        <v>6</v>
      </c>
      <c r="AM34" s="2">
        <v>6</v>
      </c>
      <c r="AN34" s="2">
        <v>7</v>
      </c>
      <c r="AO34" s="2">
        <v>5</v>
      </c>
      <c r="AP34" s="2">
        <v>7</v>
      </c>
      <c r="AQ34" s="2">
        <v>3</v>
      </c>
      <c r="AR34" s="2">
        <v>1</v>
      </c>
      <c r="AS34" s="2">
        <v>1</v>
      </c>
      <c r="AT34" s="2">
        <v>5</v>
      </c>
      <c r="AU34" s="2">
        <v>5</v>
      </c>
      <c r="AV34" s="2">
        <v>6</v>
      </c>
      <c r="AW34" s="2">
        <v>5</v>
      </c>
      <c r="AX34" s="2">
        <v>6</v>
      </c>
      <c r="AY34" s="2">
        <v>3</v>
      </c>
      <c r="AZ34" s="2">
        <v>3</v>
      </c>
      <c r="BA34" s="2">
        <v>3</v>
      </c>
      <c r="BC34" s="2" t="s">
        <v>169</v>
      </c>
      <c r="BD3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5.666666666666667</v>
      </c>
      <c r="BE3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6.166666666666667</v>
      </c>
      <c r="BF3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3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3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3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35" spans="1:61" ht="13" x14ac:dyDescent="0.15">
      <c r="A35" s="3">
        <v>44296.896086006949</v>
      </c>
      <c r="B35" s="2">
        <v>27</v>
      </c>
      <c r="C35" s="8" t="s">
        <v>510</v>
      </c>
      <c r="D35" s="2" t="s">
        <v>66</v>
      </c>
      <c r="E35" s="2" t="s">
        <v>54</v>
      </c>
      <c r="F35" s="2" t="s">
        <v>55</v>
      </c>
      <c r="G35" s="2" t="s">
        <v>56</v>
      </c>
      <c r="H35" s="2" t="s">
        <v>56</v>
      </c>
      <c r="I35" s="2" t="s">
        <v>57</v>
      </c>
      <c r="J35" s="2" t="s">
        <v>58</v>
      </c>
      <c r="K35" s="2" t="s">
        <v>57</v>
      </c>
      <c r="L35" s="2" t="s">
        <v>57</v>
      </c>
      <c r="M35" s="2" t="s">
        <v>57</v>
      </c>
      <c r="N35" s="2" t="s">
        <v>57</v>
      </c>
      <c r="O35" s="2" t="s">
        <v>170</v>
      </c>
      <c r="P35" s="2" t="s">
        <v>56</v>
      </c>
      <c r="Q35" s="2" t="s">
        <v>171</v>
      </c>
      <c r="R35" s="2">
        <v>1</v>
      </c>
      <c r="S35" s="2">
        <v>1</v>
      </c>
      <c r="T35" s="2">
        <v>4</v>
      </c>
      <c r="U35" s="2">
        <v>2</v>
      </c>
      <c r="V35" s="2">
        <v>1</v>
      </c>
      <c r="W35" s="2">
        <v>1</v>
      </c>
      <c r="X35" s="2">
        <v>1</v>
      </c>
      <c r="Y35" s="2">
        <v>1</v>
      </c>
      <c r="Z35" s="2">
        <v>3</v>
      </c>
      <c r="AA35" s="2">
        <v>3</v>
      </c>
      <c r="AB35" s="2">
        <v>3</v>
      </c>
      <c r="AC35" s="2">
        <v>3</v>
      </c>
      <c r="AD35" s="2">
        <v>6</v>
      </c>
      <c r="AE35" s="2">
        <v>6</v>
      </c>
      <c r="AF35" s="2">
        <v>6</v>
      </c>
      <c r="AG35" s="2">
        <v>6</v>
      </c>
      <c r="AH35" s="2">
        <v>4</v>
      </c>
      <c r="AI35" s="2">
        <v>4</v>
      </c>
      <c r="AJ35" s="2">
        <v>1</v>
      </c>
      <c r="AK35" s="2">
        <v>1</v>
      </c>
      <c r="AL35" s="2">
        <v>7</v>
      </c>
      <c r="AM35" s="2">
        <v>7</v>
      </c>
      <c r="AN35" s="2">
        <v>6</v>
      </c>
      <c r="AO35" s="2">
        <v>6</v>
      </c>
      <c r="AP35" s="2">
        <v>3</v>
      </c>
      <c r="AQ35" s="2">
        <v>3</v>
      </c>
      <c r="AR35" s="2">
        <v>1</v>
      </c>
      <c r="AS35" s="2">
        <v>1</v>
      </c>
      <c r="AT35" s="2">
        <v>4</v>
      </c>
      <c r="AU35" s="2">
        <v>4</v>
      </c>
      <c r="AV35" s="2">
        <v>4</v>
      </c>
      <c r="AW35" s="2">
        <v>4</v>
      </c>
      <c r="AX35" s="2">
        <v>6</v>
      </c>
      <c r="AY35" s="2">
        <v>6</v>
      </c>
      <c r="AZ35" s="2">
        <v>1</v>
      </c>
      <c r="BA35" s="2">
        <v>1</v>
      </c>
      <c r="BC35" s="2" t="s">
        <v>172</v>
      </c>
      <c r="BD3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3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3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1.8333333333333333</v>
      </c>
      <c r="BG3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3.6666666666666665</v>
      </c>
      <c r="BH3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3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36" spans="1:61" ht="13" x14ac:dyDescent="0.15">
      <c r="A36" s="3">
        <v>44296.907119826385</v>
      </c>
      <c r="B36" s="2">
        <v>21</v>
      </c>
      <c r="C36" s="8" t="s">
        <v>510</v>
      </c>
      <c r="D36" s="2" t="s">
        <v>66</v>
      </c>
      <c r="E36" s="2" t="s">
        <v>54</v>
      </c>
      <c r="F36" s="2" t="s">
        <v>82</v>
      </c>
      <c r="G36" s="2" t="s">
        <v>62</v>
      </c>
      <c r="H36" s="2" t="s">
        <v>56</v>
      </c>
      <c r="I36" s="2" t="s">
        <v>57</v>
      </c>
      <c r="J36" s="2" t="s">
        <v>58</v>
      </c>
      <c r="K36" s="2" t="s">
        <v>57</v>
      </c>
      <c r="L36" s="2" t="s">
        <v>57</v>
      </c>
      <c r="M36" s="2" t="s">
        <v>57</v>
      </c>
      <c r="N36" s="2" t="s">
        <v>57</v>
      </c>
      <c r="O36" s="2" t="s">
        <v>173</v>
      </c>
      <c r="P36" s="2" t="s">
        <v>64</v>
      </c>
      <c r="Q36" s="2" t="s">
        <v>174</v>
      </c>
      <c r="R36" s="2">
        <v>5</v>
      </c>
      <c r="S36" s="2">
        <v>1</v>
      </c>
      <c r="T36" s="2">
        <v>6</v>
      </c>
      <c r="U36" s="2">
        <v>2</v>
      </c>
      <c r="V36" s="2">
        <v>5</v>
      </c>
      <c r="W36" s="2">
        <v>1</v>
      </c>
      <c r="X36" s="2">
        <v>1</v>
      </c>
      <c r="Y36" s="2">
        <v>7</v>
      </c>
      <c r="Z36" s="2">
        <v>4</v>
      </c>
      <c r="AA36" s="2">
        <v>3</v>
      </c>
      <c r="AB36" s="2">
        <v>5</v>
      </c>
      <c r="AC36" s="2">
        <v>3</v>
      </c>
      <c r="AD36" s="2">
        <v>3</v>
      </c>
      <c r="AE36" s="2">
        <v>5</v>
      </c>
      <c r="AF36" s="2">
        <v>2</v>
      </c>
      <c r="AG36" s="2">
        <v>7</v>
      </c>
      <c r="AH36" s="2">
        <v>4</v>
      </c>
      <c r="AI36" s="2">
        <v>7</v>
      </c>
      <c r="AJ36" s="2">
        <v>3</v>
      </c>
      <c r="AK36" s="2">
        <v>1</v>
      </c>
      <c r="AL36" s="2">
        <v>3</v>
      </c>
      <c r="AM36" s="2">
        <v>1</v>
      </c>
      <c r="AN36" s="2">
        <v>3</v>
      </c>
      <c r="AO36" s="2">
        <v>7</v>
      </c>
      <c r="AP36" s="2">
        <v>3</v>
      </c>
      <c r="AQ36" s="2">
        <v>7</v>
      </c>
      <c r="AR36" s="2">
        <v>3</v>
      </c>
      <c r="AS36" s="2">
        <v>2</v>
      </c>
      <c r="AT36" s="2">
        <v>4</v>
      </c>
      <c r="AU36" s="2">
        <v>7</v>
      </c>
      <c r="AV36" s="2">
        <v>2</v>
      </c>
      <c r="AW36" s="2">
        <v>7</v>
      </c>
      <c r="AX36" s="2">
        <v>6</v>
      </c>
      <c r="AY36" s="2">
        <v>7</v>
      </c>
      <c r="AZ36" s="2">
        <v>4</v>
      </c>
      <c r="BA36" s="2">
        <v>4</v>
      </c>
      <c r="BC36" s="2" t="s">
        <v>175</v>
      </c>
      <c r="BD3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2.6666666666666665</v>
      </c>
      <c r="BE3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3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4.333333333333333</v>
      </c>
      <c r="BG3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6.5</v>
      </c>
      <c r="BH3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3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37" spans="1:61" ht="13" x14ac:dyDescent="0.15">
      <c r="A37" s="3">
        <v>44296.908393472222</v>
      </c>
      <c r="B37" s="2">
        <v>19</v>
      </c>
      <c r="C37" s="9" t="s">
        <v>511</v>
      </c>
      <c r="D37" s="2" t="s">
        <v>66</v>
      </c>
      <c r="E37" s="2" t="s">
        <v>54</v>
      </c>
      <c r="F37" s="2" t="s">
        <v>82</v>
      </c>
      <c r="G37" s="2" t="s">
        <v>62</v>
      </c>
      <c r="H37" s="2" t="s">
        <v>56</v>
      </c>
      <c r="I37" s="2" t="s">
        <v>57</v>
      </c>
      <c r="J37" s="2" t="s">
        <v>58</v>
      </c>
      <c r="K37" s="2" t="s">
        <v>58</v>
      </c>
      <c r="L37" s="2" t="s">
        <v>58</v>
      </c>
      <c r="M37" s="2" t="s">
        <v>58</v>
      </c>
      <c r="N37" s="2" t="s">
        <v>58</v>
      </c>
      <c r="O37" s="2" t="s">
        <v>176</v>
      </c>
      <c r="P37" s="2" t="s">
        <v>56</v>
      </c>
      <c r="Q37" s="2" t="s">
        <v>177</v>
      </c>
      <c r="R37" s="2">
        <v>1</v>
      </c>
      <c r="S37" s="2">
        <v>1</v>
      </c>
      <c r="T37" s="2">
        <v>3</v>
      </c>
      <c r="U37" s="2">
        <v>3</v>
      </c>
      <c r="V37" s="2">
        <v>1</v>
      </c>
      <c r="W37" s="2">
        <v>1</v>
      </c>
      <c r="X37" s="2">
        <v>2</v>
      </c>
      <c r="Y37" s="2">
        <v>2</v>
      </c>
      <c r="Z37" s="2">
        <v>4</v>
      </c>
      <c r="AA37" s="2">
        <v>4</v>
      </c>
      <c r="AB37" s="2">
        <v>6</v>
      </c>
      <c r="AC37" s="2">
        <v>6</v>
      </c>
      <c r="AD37" s="2">
        <v>7</v>
      </c>
      <c r="AE37" s="2">
        <v>6</v>
      </c>
      <c r="AF37" s="2">
        <v>6</v>
      </c>
      <c r="AG37" s="2">
        <v>6</v>
      </c>
      <c r="AH37" s="2">
        <v>2</v>
      </c>
      <c r="AI37" s="2">
        <v>3</v>
      </c>
      <c r="AJ37" s="2">
        <v>1</v>
      </c>
      <c r="AK37" s="2">
        <v>1</v>
      </c>
      <c r="AL37" s="2">
        <v>5</v>
      </c>
      <c r="AM37" s="2">
        <v>5</v>
      </c>
      <c r="AN37" s="2">
        <v>4</v>
      </c>
      <c r="AO37" s="2">
        <v>4</v>
      </c>
      <c r="AP37" s="2">
        <v>4</v>
      </c>
      <c r="AQ37" s="2">
        <v>5</v>
      </c>
      <c r="AR37" s="2">
        <v>2</v>
      </c>
      <c r="AS37" s="2">
        <v>2</v>
      </c>
      <c r="AT37" s="2">
        <v>4</v>
      </c>
      <c r="AU37" s="2">
        <v>4</v>
      </c>
      <c r="AV37" s="2">
        <v>3</v>
      </c>
      <c r="AW37" s="2">
        <v>3</v>
      </c>
      <c r="AX37" s="2">
        <v>7</v>
      </c>
      <c r="AY37" s="2">
        <v>6</v>
      </c>
      <c r="AZ37" s="2">
        <v>5</v>
      </c>
      <c r="BA37" s="2">
        <v>5</v>
      </c>
      <c r="BC37" s="2" t="s">
        <v>178</v>
      </c>
      <c r="BD3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3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5.5</v>
      </c>
      <c r="BF3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3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3.8333333333333335</v>
      </c>
      <c r="BH3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3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38" spans="1:61" ht="13" x14ac:dyDescent="0.15">
      <c r="A38" s="3">
        <v>44296.932986064814</v>
      </c>
      <c r="B38" s="2">
        <v>23</v>
      </c>
      <c r="C38" s="8" t="s">
        <v>510</v>
      </c>
      <c r="D38" s="2" t="s">
        <v>66</v>
      </c>
      <c r="E38" s="2" t="s">
        <v>166</v>
      </c>
      <c r="F38" s="2" t="s">
        <v>61</v>
      </c>
      <c r="G38" s="2" t="s">
        <v>56</v>
      </c>
      <c r="H38" s="2" t="s">
        <v>56</v>
      </c>
      <c r="I38" s="2" t="s">
        <v>58</v>
      </c>
      <c r="J38" s="2" t="s">
        <v>57</v>
      </c>
      <c r="K38" s="2" t="s">
        <v>58</v>
      </c>
      <c r="L38" s="2" t="s">
        <v>58</v>
      </c>
      <c r="M38" s="2" t="s">
        <v>58</v>
      </c>
      <c r="N38" s="2" t="s">
        <v>58</v>
      </c>
      <c r="O38" s="2" t="s">
        <v>179</v>
      </c>
      <c r="P38" s="2" t="s">
        <v>56</v>
      </c>
      <c r="Q38" s="2" t="s">
        <v>180</v>
      </c>
      <c r="R38" s="2">
        <v>5</v>
      </c>
      <c r="S38" s="2">
        <v>6</v>
      </c>
      <c r="T38" s="2">
        <v>1</v>
      </c>
      <c r="U38" s="2">
        <v>4</v>
      </c>
      <c r="V38" s="2">
        <v>4</v>
      </c>
      <c r="W38" s="2">
        <v>5</v>
      </c>
      <c r="X38" s="2">
        <v>7</v>
      </c>
      <c r="Y38" s="2">
        <v>6</v>
      </c>
      <c r="Z38" s="2">
        <v>5</v>
      </c>
      <c r="AA38" s="2">
        <v>5</v>
      </c>
      <c r="AB38" s="2">
        <v>3</v>
      </c>
      <c r="AC38" s="2">
        <v>7</v>
      </c>
      <c r="AD38" s="2">
        <v>6</v>
      </c>
      <c r="AE38" s="2">
        <v>6</v>
      </c>
      <c r="AF38" s="2">
        <v>7</v>
      </c>
      <c r="AG38" s="2">
        <v>6</v>
      </c>
      <c r="AH38" s="2">
        <v>7</v>
      </c>
      <c r="AI38" s="2">
        <v>6</v>
      </c>
      <c r="AJ38" s="2">
        <v>1</v>
      </c>
      <c r="AK38" s="2">
        <v>1</v>
      </c>
      <c r="AL38" s="2">
        <v>5</v>
      </c>
      <c r="AM38" s="2">
        <v>6</v>
      </c>
      <c r="AN38" s="2">
        <v>7</v>
      </c>
      <c r="AO38" s="2">
        <v>6</v>
      </c>
      <c r="AP38" s="2">
        <v>7</v>
      </c>
      <c r="AQ38" s="2">
        <v>6</v>
      </c>
      <c r="AR38" s="2">
        <v>1</v>
      </c>
      <c r="AS38" s="2">
        <v>1</v>
      </c>
      <c r="AT38" s="2">
        <v>5</v>
      </c>
      <c r="AU38" s="2">
        <v>6</v>
      </c>
      <c r="AV38" s="2">
        <v>5</v>
      </c>
      <c r="AW38" s="2">
        <v>4</v>
      </c>
      <c r="AX38" s="2">
        <v>6</v>
      </c>
      <c r="AY38" s="2">
        <v>5</v>
      </c>
      <c r="AZ38" s="2">
        <v>1</v>
      </c>
      <c r="BA38" s="2">
        <v>1</v>
      </c>
      <c r="BC38" s="2" t="s">
        <v>181</v>
      </c>
      <c r="BD3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5.666666666666667</v>
      </c>
      <c r="BE3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5.333333333333333</v>
      </c>
      <c r="BF3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2.8333333333333335</v>
      </c>
      <c r="BG3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4.833333333333333</v>
      </c>
      <c r="BH3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v>
      </c>
      <c r="BI3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3.6666666666666665</v>
      </c>
    </row>
    <row r="39" spans="1:61" ht="13" x14ac:dyDescent="0.15">
      <c r="A39" s="3">
        <v>44296.96671537037</v>
      </c>
      <c r="B39" s="2">
        <v>54</v>
      </c>
      <c r="C39" s="8" t="s">
        <v>514</v>
      </c>
      <c r="D39" s="2" t="s">
        <v>66</v>
      </c>
      <c r="E39" s="2" t="s">
        <v>54</v>
      </c>
      <c r="F39" s="2" t="s">
        <v>61</v>
      </c>
      <c r="G39" s="2" t="s">
        <v>62</v>
      </c>
      <c r="H39" s="2" t="s">
        <v>56</v>
      </c>
      <c r="I39" s="2" t="s">
        <v>57</v>
      </c>
      <c r="J39" s="2" t="s">
        <v>58</v>
      </c>
      <c r="K39" s="2" t="s">
        <v>57</v>
      </c>
      <c r="L39" s="2" t="s">
        <v>57</v>
      </c>
      <c r="M39" s="2" t="s">
        <v>57</v>
      </c>
      <c r="N39" s="2" t="s">
        <v>57</v>
      </c>
      <c r="O39" s="2" t="s">
        <v>182</v>
      </c>
      <c r="P39" s="2" t="s">
        <v>56</v>
      </c>
      <c r="Q39" s="2" t="s">
        <v>183</v>
      </c>
      <c r="R39" s="2">
        <v>6</v>
      </c>
      <c r="S39" s="2">
        <v>3</v>
      </c>
      <c r="T39" s="2">
        <v>6</v>
      </c>
      <c r="U39" s="2">
        <v>2</v>
      </c>
      <c r="V39" s="2">
        <v>6</v>
      </c>
      <c r="W39" s="2">
        <v>2</v>
      </c>
      <c r="X39" s="2">
        <v>6</v>
      </c>
      <c r="Y39" s="2">
        <v>6</v>
      </c>
      <c r="Z39" s="2">
        <v>7</v>
      </c>
      <c r="AA39" s="2">
        <v>3</v>
      </c>
      <c r="AB39" s="2">
        <v>3</v>
      </c>
      <c r="AC39" s="2">
        <v>7</v>
      </c>
      <c r="AD39" s="2">
        <v>2</v>
      </c>
      <c r="AE39" s="2">
        <v>6</v>
      </c>
      <c r="AF39" s="2">
        <v>2</v>
      </c>
      <c r="AG39" s="2">
        <v>7</v>
      </c>
      <c r="AH39" s="2">
        <v>3</v>
      </c>
      <c r="AI39" s="2">
        <v>7</v>
      </c>
      <c r="AJ39" s="2">
        <v>7</v>
      </c>
      <c r="AK39" s="2">
        <v>2</v>
      </c>
      <c r="AL39" s="2">
        <v>2</v>
      </c>
      <c r="AM39" s="2">
        <v>7</v>
      </c>
      <c r="AN39" s="2">
        <v>3</v>
      </c>
      <c r="AO39" s="2">
        <v>7</v>
      </c>
      <c r="AP39" s="2">
        <v>2</v>
      </c>
      <c r="AQ39" s="2">
        <v>6</v>
      </c>
      <c r="AR39" s="2">
        <v>6</v>
      </c>
      <c r="AS39" s="2">
        <v>1</v>
      </c>
      <c r="AT39" s="2">
        <v>2</v>
      </c>
      <c r="AU39" s="2">
        <v>6</v>
      </c>
      <c r="AV39" s="2">
        <v>6</v>
      </c>
      <c r="AW39" s="2">
        <v>6</v>
      </c>
      <c r="AX39" s="2">
        <v>6</v>
      </c>
      <c r="AY39" s="2">
        <v>6</v>
      </c>
      <c r="AZ39" s="2">
        <v>1</v>
      </c>
      <c r="BA39" s="2">
        <v>5</v>
      </c>
      <c r="BC39" s="2" t="s">
        <v>184</v>
      </c>
      <c r="BD3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3.5</v>
      </c>
      <c r="BE3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2.8333333333333335</v>
      </c>
      <c r="BF3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6.333333333333333</v>
      </c>
      <c r="BG3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6.333333333333333</v>
      </c>
      <c r="BH3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6.333333333333333</v>
      </c>
      <c r="BI3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40" spans="1:61" ht="13" x14ac:dyDescent="0.15">
      <c r="A40" s="3">
        <v>44297.392417361116</v>
      </c>
      <c r="B40" s="2">
        <v>55</v>
      </c>
      <c r="C40" s="8" t="s">
        <v>514</v>
      </c>
      <c r="D40" s="2" t="s">
        <v>66</v>
      </c>
      <c r="E40" s="2" t="s">
        <v>54</v>
      </c>
      <c r="F40" s="2" t="s">
        <v>61</v>
      </c>
      <c r="G40" s="2" t="s">
        <v>56</v>
      </c>
      <c r="H40" s="2" t="s">
        <v>56</v>
      </c>
      <c r="I40" s="2" t="s">
        <v>57</v>
      </c>
      <c r="J40" s="2" t="s">
        <v>58</v>
      </c>
      <c r="K40" s="2" t="s">
        <v>58</v>
      </c>
      <c r="L40" s="2" t="s">
        <v>58</v>
      </c>
      <c r="M40" s="2" t="s">
        <v>58</v>
      </c>
      <c r="N40" s="2" t="s">
        <v>58</v>
      </c>
      <c r="O40" s="2" t="s">
        <v>185</v>
      </c>
      <c r="P40" s="2" t="s">
        <v>56</v>
      </c>
      <c r="Q40" s="2" t="s">
        <v>186</v>
      </c>
      <c r="R40" s="2">
        <v>1</v>
      </c>
      <c r="S40" s="2">
        <v>1</v>
      </c>
      <c r="T40" s="2">
        <v>1</v>
      </c>
      <c r="U40" s="2">
        <v>1</v>
      </c>
      <c r="V40" s="2">
        <v>1</v>
      </c>
      <c r="W40" s="2">
        <v>1</v>
      </c>
      <c r="X40" s="2">
        <v>7</v>
      </c>
      <c r="Y40" s="2">
        <v>4</v>
      </c>
      <c r="Z40" s="2">
        <v>1</v>
      </c>
      <c r="AA40" s="2">
        <v>1</v>
      </c>
      <c r="AB40" s="2">
        <v>7</v>
      </c>
      <c r="AC40" s="2">
        <v>7</v>
      </c>
      <c r="AD40" s="2">
        <v>7</v>
      </c>
      <c r="AE40" s="2">
        <v>7</v>
      </c>
      <c r="AF40" s="2">
        <v>7</v>
      </c>
      <c r="AG40" s="2">
        <v>4</v>
      </c>
      <c r="AH40" s="2">
        <v>7</v>
      </c>
      <c r="AI40" s="2">
        <v>6</v>
      </c>
      <c r="AJ40" s="2">
        <v>1</v>
      </c>
      <c r="AK40" s="2">
        <v>1</v>
      </c>
      <c r="AL40" s="2">
        <v>7</v>
      </c>
      <c r="AM40" s="2">
        <v>7</v>
      </c>
      <c r="AN40" s="2">
        <v>7</v>
      </c>
      <c r="AO40" s="2">
        <v>6</v>
      </c>
      <c r="AP40" s="2">
        <v>7</v>
      </c>
      <c r="AQ40" s="2">
        <v>4</v>
      </c>
      <c r="AR40" s="2">
        <v>1</v>
      </c>
      <c r="AS40" s="2">
        <v>1</v>
      </c>
      <c r="AT40" s="2">
        <v>7</v>
      </c>
      <c r="AU40" s="2">
        <v>7</v>
      </c>
      <c r="AV40" s="2">
        <v>7</v>
      </c>
      <c r="AW40" s="2">
        <v>3</v>
      </c>
      <c r="AX40" s="2">
        <v>7</v>
      </c>
      <c r="AY40" s="2">
        <v>5</v>
      </c>
      <c r="AZ40" s="2">
        <v>7</v>
      </c>
      <c r="BA40" s="2">
        <v>4</v>
      </c>
      <c r="BC40" s="2" t="s">
        <v>187</v>
      </c>
      <c r="BD4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7</v>
      </c>
      <c r="BE4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4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4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4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6.166666666666667</v>
      </c>
      <c r="BI4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41" spans="1:61" ht="13" x14ac:dyDescent="0.15">
      <c r="A41" s="3">
        <v>44297.432727314816</v>
      </c>
      <c r="B41" s="2">
        <v>23</v>
      </c>
      <c r="C41" s="8" t="s">
        <v>510</v>
      </c>
      <c r="D41" s="2" t="s">
        <v>53</v>
      </c>
      <c r="E41" s="2" t="s">
        <v>54</v>
      </c>
      <c r="F41" s="2" t="s">
        <v>55</v>
      </c>
      <c r="G41" s="2" t="s">
        <v>56</v>
      </c>
      <c r="H41" s="2" t="s">
        <v>56</v>
      </c>
      <c r="I41" s="2" t="s">
        <v>57</v>
      </c>
      <c r="J41" s="2" t="s">
        <v>188</v>
      </c>
      <c r="K41" s="2" t="s">
        <v>57</v>
      </c>
      <c r="L41" s="2" t="s">
        <v>57</v>
      </c>
      <c r="M41" s="2" t="s">
        <v>57</v>
      </c>
      <c r="N41" s="2" t="s">
        <v>57</v>
      </c>
      <c r="O41" s="2" t="s">
        <v>189</v>
      </c>
      <c r="P41" s="2" t="s">
        <v>56</v>
      </c>
      <c r="Q41" s="2" t="s">
        <v>190</v>
      </c>
      <c r="R41" s="2">
        <v>1</v>
      </c>
      <c r="S41" s="2">
        <v>1</v>
      </c>
      <c r="T41" s="2">
        <v>5</v>
      </c>
      <c r="U41" s="2">
        <v>5</v>
      </c>
      <c r="V41" s="2">
        <v>2</v>
      </c>
      <c r="W41" s="2">
        <v>2</v>
      </c>
      <c r="X41" s="2">
        <v>5</v>
      </c>
      <c r="Y41" s="2">
        <v>3</v>
      </c>
      <c r="Z41" s="2">
        <v>5</v>
      </c>
      <c r="AA41" s="2">
        <v>5</v>
      </c>
      <c r="AB41" s="2">
        <v>3</v>
      </c>
      <c r="AC41" s="2">
        <v>3</v>
      </c>
      <c r="AD41" s="2">
        <v>4</v>
      </c>
      <c r="AE41" s="2">
        <v>5</v>
      </c>
      <c r="AF41" s="2">
        <v>5</v>
      </c>
      <c r="AG41" s="2">
        <v>4</v>
      </c>
      <c r="AH41" s="2">
        <v>1</v>
      </c>
      <c r="AI41" s="2">
        <v>1</v>
      </c>
      <c r="AJ41" s="2">
        <v>1</v>
      </c>
      <c r="AK41" s="2">
        <v>1</v>
      </c>
      <c r="AL41" s="2">
        <v>6</v>
      </c>
      <c r="AM41" s="2">
        <v>6</v>
      </c>
      <c r="AN41" s="2">
        <v>6</v>
      </c>
      <c r="AO41" s="2">
        <v>6</v>
      </c>
      <c r="AP41" s="2">
        <v>2</v>
      </c>
      <c r="AQ41" s="2">
        <v>1</v>
      </c>
      <c r="AR41" s="2">
        <v>1</v>
      </c>
      <c r="AS41" s="2">
        <v>1</v>
      </c>
      <c r="AT41" s="2">
        <v>1</v>
      </c>
      <c r="AU41" s="2">
        <v>1</v>
      </c>
      <c r="AV41" s="2">
        <v>5</v>
      </c>
      <c r="AW41" s="2">
        <v>2</v>
      </c>
      <c r="AX41" s="2">
        <v>4</v>
      </c>
      <c r="AY41" s="2">
        <v>5</v>
      </c>
      <c r="AZ41" s="2">
        <v>1</v>
      </c>
      <c r="BA41" s="2">
        <v>1</v>
      </c>
      <c r="BC41" s="2" t="s">
        <v>191</v>
      </c>
      <c r="BD4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3.8333333333333335</v>
      </c>
      <c r="BE4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3.3333333333333335</v>
      </c>
      <c r="BF4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2.5</v>
      </c>
      <c r="BG4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4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3.5</v>
      </c>
      <c r="BI4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42" spans="1:61" ht="13" x14ac:dyDescent="0.15">
      <c r="A42" s="3">
        <v>44297.451707627319</v>
      </c>
      <c r="B42" s="2">
        <v>27</v>
      </c>
      <c r="C42" s="8" t="s">
        <v>510</v>
      </c>
      <c r="D42" s="2" t="s">
        <v>53</v>
      </c>
      <c r="E42" s="2" t="s">
        <v>54</v>
      </c>
      <c r="F42" s="2" t="s">
        <v>61</v>
      </c>
      <c r="G42" s="2" t="s">
        <v>56</v>
      </c>
      <c r="H42" s="2" t="s">
        <v>56</v>
      </c>
      <c r="I42" s="2" t="s">
        <v>57</v>
      </c>
      <c r="J42" s="2" t="s">
        <v>58</v>
      </c>
      <c r="K42" s="2" t="s">
        <v>57</v>
      </c>
      <c r="L42" s="2" t="s">
        <v>57</v>
      </c>
      <c r="M42" s="2" t="s">
        <v>57</v>
      </c>
      <c r="N42" s="2" t="s">
        <v>57</v>
      </c>
      <c r="O42" s="2" t="s">
        <v>192</v>
      </c>
      <c r="P42" s="2" t="s">
        <v>64</v>
      </c>
      <c r="Q42" s="2" t="s">
        <v>193</v>
      </c>
      <c r="R42" s="2">
        <v>1</v>
      </c>
      <c r="S42" s="2">
        <v>1</v>
      </c>
      <c r="T42" s="2">
        <v>1</v>
      </c>
      <c r="U42" s="2">
        <v>1</v>
      </c>
      <c r="V42" s="2">
        <v>1</v>
      </c>
      <c r="W42" s="2">
        <v>1</v>
      </c>
      <c r="X42" s="2">
        <v>1</v>
      </c>
      <c r="Y42" s="2">
        <v>1</v>
      </c>
      <c r="Z42" s="2">
        <v>7</v>
      </c>
      <c r="AA42" s="2">
        <v>1</v>
      </c>
      <c r="AB42" s="2">
        <v>1</v>
      </c>
      <c r="AC42" s="2">
        <v>1</v>
      </c>
      <c r="AD42" s="2">
        <v>4</v>
      </c>
      <c r="AE42" s="2">
        <v>4</v>
      </c>
      <c r="AF42" s="2">
        <v>1</v>
      </c>
      <c r="AG42" s="2">
        <v>1</v>
      </c>
      <c r="AH42" s="2">
        <v>4</v>
      </c>
      <c r="AI42" s="2">
        <v>4</v>
      </c>
      <c r="AJ42" s="2">
        <v>1</v>
      </c>
      <c r="AK42" s="2">
        <v>1</v>
      </c>
      <c r="AL42" s="2">
        <v>4</v>
      </c>
      <c r="AM42" s="2">
        <v>4</v>
      </c>
      <c r="AN42" s="2">
        <v>6</v>
      </c>
      <c r="AO42" s="2">
        <v>6</v>
      </c>
      <c r="AP42" s="2">
        <v>4</v>
      </c>
      <c r="AQ42" s="2">
        <v>2</v>
      </c>
      <c r="AR42" s="2">
        <v>1</v>
      </c>
      <c r="AS42" s="2">
        <v>1</v>
      </c>
      <c r="AT42" s="2">
        <v>1</v>
      </c>
      <c r="AU42" s="2">
        <v>1</v>
      </c>
      <c r="AV42" s="2">
        <v>5</v>
      </c>
      <c r="AW42" s="2">
        <v>3</v>
      </c>
      <c r="AX42" s="2">
        <v>7</v>
      </c>
      <c r="AY42" s="2">
        <v>7</v>
      </c>
      <c r="AZ42" s="2">
        <v>1</v>
      </c>
      <c r="BA42" s="2">
        <v>1</v>
      </c>
      <c r="BC42" s="2" t="s">
        <v>194</v>
      </c>
      <c r="BD4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v>
      </c>
      <c r="BE4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3.5</v>
      </c>
      <c r="BF4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4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2.6666666666666665</v>
      </c>
      <c r="BH4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3.1666666666666665</v>
      </c>
      <c r="BI4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43" spans="1:61" ht="13" x14ac:dyDescent="0.15">
      <c r="A43" s="3">
        <v>44297.452833634263</v>
      </c>
      <c r="B43" s="2">
        <v>22</v>
      </c>
      <c r="C43" s="8" t="s">
        <v>510</v>
      </c>
      <c r="D43" s="2" t="s">
        <v>53</v>
      </c>
      <c r="E43" s="2" t="s">
        <v>54</v>
      </c>
      <c r="F43" s="2" t="s">
        <v>61</v>
      </c>
      <c r="G43" s="2" t="s">
        <v>56</v>
      </c>
      <c r="H43" s="2" t="s">
        <v>56</v>
      </c>
      <c r="I43" s="2" t="s">
        <v>57</v>
      </c>
      <c r="J43" s="2" t="s">
        <v>58</v>
      </c>
      <c r="K43" s="2" t="s">
        <v>58</v>
      </c>
      <c r="L43" s="2" t="s">
        <v>58</v>
      </c>
      <c r="M43" s="2" t="s">
        <v>58</v>
      </c>
      <c r="N43" s="2" t="s">
        <v>58</v>
      </c>
      <c r="O43" s="2" t="s">
        <v>195</v>
      </c>
      <c r="P43" s="2" t="s">
        <v>56</v>
      </c>
      <c r="Q43" s="2" t="s">
        <v>196</v>
      </c>
      <c r="R43" s="2">
        <v>1</v>
      </c>
      <c r="S43" s="2">
        <v>1</v>
      </c>
      <c r="T43" s="2">
        <v>2</v>
      </c>
      <c r="U43" s="2">
        <v>4</v>
      </c>
      <c r="V43" s="2">
        <v>1</v>
      </c>
      <c r="W43" s="2">
        <v>1</v>
      </c>
      <c r="X43" s="2">
        <v>7</v>
      </c>
      <c r="Y43" s="2">
        <v>6</v>
      </c>
      <c r="Z43" s="2">
        <v>5</v>
      </c>
      <c r="AA43" s="2">
        <v>6</v>
      </c>
      <c r="AB43" s="2">
        <v>5</v>
      </c>
      <c r="AC43" s="2">
        <v>5</v>
      </c>
      <c r="AD43" s="2">
        <v>6</v>
      </c>
      <c r="AE43" s="2">
        <v>6</v>
      </c>
      <c r="AF43" s="2">
        <v>7</v>
      </c>
      <c r="AG43" s="2">
        <v>5</v>
      </c>
      <c r="AH43" s="2">
        <v>7</v>
      </c>
      <c r="AI43" s="2">
        <v>6</v>
      </c>
      <c r="AJ43" s="2">
        <v>2</v>
      </c>
      <c r="AK43" s="2">
        <v>2</v>
      </c>
      <c r="AL43" s="2">
        <v>6</v>
      </c>
      <c r="AM43" s="2">
        <v>6</v>
      </c>
      <c r="AN43" s="2">
        <v>7</v>
      </c>
      <c r="AO43" s="2">
        <v>7</v>
      </c>
      <c r="AP43" s="2">
        <v>7</v>
      </c>
      <c r="AQ43" s="2">
        <v>7</v>
      </c>
      <c r="AR43" s="2">
        <v>1</v>
      </c>
      <c r="AS43" s="2">
        <v>1</v>
      </c>
      <c r="AT43" s="2">
        <v>4</v>
      </c>
      <c r="AU43" s="2">
        <v>4</v>
      </c>
      <c r="AV43" s="2">
        <v>7</v>
      </c>
      <c r="AW43" s="2">
        <v>6</v>
      </c>
      <c r="AX43" s="2">
        <v>7</v>
      </c>
      <c r="AY43" s="2">
        <v>7</v>
      </c>
      <c r="AZ43" s="2">
        <v>3</v>
      </c>
      <c r="BA43" s="2">
        <v>3</v>
      </c>
      <c r="BC43" s="2" t="s">
        <v>197</v>
      </c>
      <c r="BD4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6.333333333333333</v>
      </c>
      <c r="BE4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4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4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5.5</v>
      </c>
      <c r="BH4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4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44" spans="1:61" ht="13" x14ac:dyDescent="0.15">
      <c r="A44" s="3">
        <v>44297.459373136575</v>
      </c>
      <c r="B44" s="2">
        <v>55</v>
      </c>
      <c r="C44" s="8" t="s">
        <v>514</v>
      </c>
      <c r="D44" s="2" t="s">
        <v>66</v>
      </c>
      <c r="E44" s="2" t="s">
        <v>54</v>
      </c>
      <c r="F44" s="2" t="s">
        <v>61</v>
      </c>
      <c r="G44" s="2" t="s">
        <v>62</v>
      </c>
      <c r="H44" s="2" t="s">
        <v>56</v>
      </c>
      <c r="I44" s="2" t="s">
        <v>57</v>
      </c>
      <c r="J44" s="2" t="s">
        <v>58</v>
      </c>
      <c r="K44" s="2" t="s">
        <v>57</v>
      </c>
      <c r="L44" s="2" t="s">
        <v>57</v>
      </c>
      <c r="M44" s="2" t="s">
        <v>57</v>
      </c>
      <c r="N44" s="2" t="s">
        <v>57</v>
      </c>
      <c r="O44" s="2" t="s">
        <v>198</v>
      </c>
      <c r="P44" s="2" t="s">
        <v>64</v>
      </c>
      <c r="Q44" s="2" t="s">
        <v>199</v>
      </c>
      <c r="R44" s="2">
        <v>2</v>
      </c>
      <c r="S44" s="2">
        <v>2</v>
      </c>
      <c r="T44" s="2">
        <v>2</v>
      </c>
      <c r="U44" s="2">
        <v>2</v>
      </c>
      <c r="V44" s="2">
        <v>1</v>
      </c>
      <c r="W44" s="2">
        <v>1</v>
      </c>
      <c r="X44" s="2">
        <v>1</v>
      </c>
      <c r="Y44" s="2">
        <v>1</v>
      </c>
      <c r="Z44" s="2">
        <v>6</v>
      </c>
      <c r="AA44" s="2">
        <v>6</v>
      </c>
      <c r="AB44" s="2">
        <v>4</v>
      </c>
      <c r="AC44" s="2">
        <v>4</v>
      </c>
      <c r="AD44" s="2">
        <v>4</v>
      </c>
      <c r="AE44" s="2">
        <v>4</v>
      </c>
      <c r="AF44" s="2">
        <v>1</v>
      </c>
      <c r="AG44" s="2">
        <v>1</v>
      </c>
      <c r="AH44" s="2">
        <v>1</v>
      </c>
      <c r="AI44" s="2">
        <v>1</v>
      </c>
      <c r="AJ44" s="2">
        <v>1</v>
      </c>
      <c r="AK44" s="2">
        <v>1</v>
      </c>
      <c r="AL44" s="2">
        <v>1</v>
      </c>
      <c r="AM44" s="2">
        <v>1</v>
      </c>
      <c r="AN44" s="2">
        <v>5</v>
      </c>
      <c r="AO44" s="2">
        <v>5</v>
      </c>
      <c r="AP44" s="2">
        <v>1</v>
      </c>
      <c r="AQ44" s="2">
        <v>1</v>
      </c>
      <c r="AR44" s="2">
        <v>1</v>
      </c>
      <c r="AS44" s="2">
        <v>1</v>
      </c>
      <c r="AT44" s="2">
        <v>1</v>
      </c>
      <c r="AU44" s="2">
        <v>1</v>
      </c>
      <c r="AV44" s="2">
        <v>1</v>
      </c>
      <c r="AW44" s="2">
        <v>1</v>
      </c>
      <c r="AX44" s="2">
        <v>3</v>
      </c>
      <c r="AY44" s="2">
        <v>2</v>
      </c>
      <c r="AZ44" s="2">
        <v>4</v>
      </c>
      <c r="BA44" s="2">
        <v>4</v>
      </c>
      <c r="BC44" s="2" t="s">
        <v>200</v>
      </c>
      <c r="BD4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2.1666666666666665</v>
      </c>
      <c r="BE4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2.3333333333333335</v>
      </c>
      <c r="BF4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4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2.1666666666666665</v>
      </c>
      <c r="BH4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2.1666666666666665</v>
      </c>
      <c r="BI4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45" spans="1:61" ht="13" x14ac:dyDescent="0.15">
      <c r="A45" s="3">
        <v>44297.485298333333</v>
      </c>
      <c r="B45" s="2">
        <v>23</v>
      </c>
      <c r="C45" s="8" t="s">
        <v>510</v>
      </c>
      <c r="D45" s="2" t="s">
        <v>66</v>
      </c>
      <c r="E45" s="2" t="s">
        <v>166</v>
      </c>
      <c r="F45" s="2" t="s">
        <v>61</v>
      </c>
      <c r="G45" s="2" t="s">
        <v>62</v>
      </c>
      <c r="H45" s="2" t="s">
        <v>56</v>
      </c>
      <c r="I45" s="2" t="s">
        <v>57</v>
      </c>
      <c r="J45" s="2" t="s">
        <v>58</v>
      </c>
      <c r="K45" s="2" t="s">
        <v>58</v>
      </c>
      <c r="L45" s="2" t="s">
        <v>58</v>
      </c>
      <c r="M45" s="2" t="s">
        <v>58</v>
      </c>
      <c r="N45" s="2" t="s">
        <v>58</v>
      </c>
      <c r="O45" s="2" t="s">
        <v>201</v>
      </c>
      <c r="P45" s="2" t="s">
        <v>56</v>
      </c>
      <c r="Q45" s="2" t="s">
        <v>202</v>
      </c>
      <c r="R45" s="2">
        <v>1</v>
      </c>
      <c r="S45" s="2">
        <v>2</v>
      </c>
      <c r="T45" s="2">
        <v>3</v>
      </c>
      <c r="U45" s="2">
        <v>7</v>
      </c>
      <c r="V45" s="2">
        <v>2</v>
      </c>
      <c r="W45" s="2">
        <v>4</v>
      </c>
      <c r="X45" s="2">
        <v>2</v>
      </c>
      <c r="Y45" s="2">
        <v>1</v>
      </c>
      <c r="Z45" s="2">
        <v>4</v>
      </c>
      <c r="AA45" s="2">
        <v>7</v>
      </c>
      <c r="AB45" s="2">
        <v>3</v>
      </c>
      <c r="AC45" s="2">
        <v>3</v>
      </c>
      <c r="AD45" s="2">
        <v>5</v>
      </c>
      <c r="AE45" s="2">
        <v>1</v>
      </c>
      <c r="AF45" s="2">
        <v>6</v>
      </c>
      <c r="AG45" s="2">
        <v>1</v>
      </c>
      <c r="AH45" s="2">
        <v>6</v>
      </c>
      <c r="AI45" s="2">
        <v>2</v>
      </c>
      <c r="AJ45" s="2">
        <v>1</v>
      </c>
      <c r="AK45" s="2">
        <v>7</v>
      </c>
      <c r="AL45" s="2">
        <v>7</v>
      </c>
      <c r="AM45" s="2">
        <v>7</v>
      </c>
      <c r="AN45" s="2">
        <v>7</v>
      </c>
      <c r="AO45" s="2">
        <v>5</v>
      </c>
      <c r="AP45" s="2">
        <v>7</v>
      </c>
      <c r="AQ45" s="2">
        <v>3</v>
      </c>
      <c r="AR45" s="2">
        <v>1</v>
      </c>
      <c r="AS45" s="2">
        <v>6</v>
      </c>
      <c r="AT45" s="2">
        <v>7</v>
      </c>
      <c r="AU45" s="2">
        <v>7</v>
      </c>
      <c r="AV45" s="2">
        <v>7</v>
      </c>
      <c r="AW45" s="2">
        <v>3</v>
      </c>
      <c r="AX45" s="2">
        <v>7</v>
      </c>
      <c r="AY45" s="2">
        <v>6</v>
      </c>
      <c r="AZ45" s="2">
        <v>2</v>
      </c>
      <c r="BA45" s="2">
        <v>2</v>
      </c>
      <c r="BC45" s="2" t="s">
        <v>203</v>
      </c>
      <c r="BD4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4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4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4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2.3333333333333335</v>
      </c>
      <c r="BH4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4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5.5</v>
      </c>
    </row>
    <row r="46" spans="1:61" ht="13" x14ac:dyDescent="0.15">
      <c r="A46" s="3">
        <v>44297.493262118056</v>
      </c>
      <c r="B46" s="2">
        <v>45</v>
      </c>
      <c r="C46" s="8" t="s">
        <v>513</v>
      </c>
      <c r="D46" s="2" t="s">
        <v>66</v>
      </c>
      <c r="E46" s="2" t="s">
        <v>54</v>
      </c>
      <c r="F46" s="2" t="s">
        <v>93</v>
      </c>
      <c r="G46" s="2" t="s">
        <v>62</v>
      </c>
      <c r="H46" s="2" t="s">
        <v>56</v>
      </c>
      <c r="I46" s="2" t="s">
        <v>57</v>
      </c>
      <c r="J46" s="2" t="s">
        <v>58</v>
      </c>
      <c r="K46" s="2" t="s">
        <v>58</v>
      </c>
      <c r="L46" s="2" t="s">
        <v>58</v>
      </c>
      <c r="M46" s="2" t="s">
        <v>58</v>
      </c>
      <c r="N46" s="2" t="s">
        <v>58</v>
      </c>
      <c r="O46" s="2" t="s">
        <v>204</v>
      </c>
      <c r="P46" s="2" t="s">
        <v>56</v>
      </c>
      <c r="Q46" s="2" t="s">
        <v>205</v>
      </c>
      <c r="R46" s="2">
        <v>1</v>
      </c>
      <c r="S46" s="2">
        <v>1</v>
      </c>
      <c r="T46" s="2">
        <v>1</v>
      </c>
      <c r="U46" s="2">
        <v>1</v>
      </c>
      <c r="V46" s="2">
        <v>1</v>
      </c>
      <c r="W46" s="2">
        <v>1</v>
      </c>
      <c r="X46" s="2">
        <v>5</v>
      </c>
      <c r="Y46" s="2">
        <v>5</v>
      </c>
      <c r="Z46" s="2">
        <v>6</v>
      </c>
      <c r="AA46" s="2">
        <v>4</v>
      </c>
      <c r="AB46" s="2">
        <v>7</v>
      </c>
      <c r="AC46" s="2">
        <v>7</v>
      </c>
      <c r="AD46" s="2">
        <v>7</v>
      </c>
      <c r="AE46" s="2">
        <v>7</v>
      </c>
      <c r="AF46" s="2">
        <v>7</v>
      </c>
      <c r="AG46" s="2">
        <v>7</v>
      </c>
      <c r="AH46" s="2">
        <v>7</v>
      </c>
      <c r="AI46" s="2">
        <v>7</v>
      </c>
      <c r="AJ46" s="2">
        <v>1</v>
      </c>
      <c r="AK46" s="2">
        <v>1</v>
      </c>
      <c r="AL46" s="2">
        <v>7</v>
      </c>
      <c r="AM46" s="2">
        <v>7</v>
      </c>
      <c r="AN46" s="2">
        <v>7</v>
      </c>
      <c r="AO46" s="2">
        <v>7</v>
      </c>
      <c r="AP46" s="2">
        <v>7</v>
      </c>
      <c r="AQ46" s="2">
        <v>7</v>
      </c>
      <c r="AR46" s="2">
        <v>1</v>
      </c>
      <c r="AS46" s="2">
        <v>1</v>
      </c>
      <c r="AT46" s="2">
        <v>5</v>
      </c>
      <c r="AU46" s="2">
        <v>5</v>
      </c>
      <c r="AV46" s="2">
        <v>7</v>
      </c>
      <c r="AW46" s="2">
        <v>7</v>
      </c>
      <c r="AX46" s="2">
        <v>7</v>
      </c>
      <c r="AY46" s="2">
        <v>7</v>
      </c>
      <c r="AZ46" s="2">
        <v>4</v>
      </c>
      <c r="BA46" s="2">
        <v>4</v>
      </c>
      <c r="BC46" s="2" t="s">
        <v>206</v>
      </c>
      <c r="BD4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6.166666666666667</v>
      </c>
      <c r="BE4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6.666666666666667</v>
      </c>
      <c r="BF4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1.8333333333333333</v>
      </c>
      <c r="BG4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6.166666666666667</v>
      </c>
      <c r="BH4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4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47" spans="1:61" ht="13" x14ac:dyDescent="0.15">
      <c r="A47" s="3">
        <v>44297.520255347219</v>
      </c>
      <c r="B47" s="2">
        <v>26</v>
      </c>
      <c r="C47" s="8" t="s">
        <v>510</v>
      </c>
      <c r="D47" s="2" t="s">
        <v>53</v>
      </c>
      <c r="E47" s="2" t="s">
        <v>54</v>
      </c>
      <c r="F47" s="2" t="s">
        <v>61</v>
      </c>
      <c r="G47" s="2" t="s">
        <v>56</v>
      </c>
      <c r="H47" s="2" t="s">
        <v>56</v>
      </c>
      <c r="I47" s="2" t="s">
        <v>57</v>
      </c>
      <c r="K47" s="2" t="s">
        <v>57</v>
      </c>
      <c r="L47" s="2" t="s">
        <v>57</v>
      </c>
      <c r="M47" s="2" t="s">
        <v>57</v>
      </c>
      <c r="N47" s="2" t="s">
        <v>57</v>
      </c>
      <c r="O47" s="2" t="s">
        <v>207</v>
      </c>
      <c r="P47" s="2" t="s">
        <v>56</v>
      </c>
      <c r="Q47" s="2" t="s">
        <v>208</v>
      </c>
      <c r="R47" s="2">
        <v>1</v>
      </c>
      <c r="S47" s="2">
        <v>1</v>
      </c>
      <c r="T47" s="2">
        <v>1</v>
      </c>
      <c r="U47" s="2">
        <v>1</v>
      </c>
      <c r="V47" s="2">
        <v>1</v>
      </c>
      <c r="W47" s="2">
        <v>1</v>
      </c>
      <c r="X47" s="2">
        <v>7</v>
      </c>
      <c r="Y47" s="2">
        <v>5</v>
      </c>
      <c r="Z47" s="2">
        <v>5</v>
      </c>
      <c r="AA47" s="2">
        <v>6</v>
      </c>
      <c r="AB47" s="2">
        <v>7</v>
      </c>
      <c r="AC47" s="2">
        <v>7</v>
      </c>
      <c r="AD47" s="2">
        <v>7</v>
      </c>
      <c r="AE47" s="2">
        <v>7</v>
      </c>
      <c r="AF47" s="2">
        <v>7</v>
      </c>
      <c r="AG47" s="2">
        <v>7</v>
      </c>
      <c r="AH47" s="2">
        <v>7</v>
      </c>
      <c r="AI47" s="2">
        <v>7</v>
      </c>
      <c r="AJ47" s="2">
        <v>1</v>
      </c>
      <c r="AK47" s="2">
        <v>1</v>
      </c>
      <c r="AL47" s="2">
        <v>7</v>
      </c>
      <c r="AM47" s="2">
        <v>7</v>
      </c>
      <c r="AN47" s="2">
        <v>7</v>
      </c>
      <c r="AO47" s="2">
        <v>7</v>
      </c>
      <c r="AP47" s="2">
        <v>7</v>
      </c>
      <c r="AQ47" s="2">
        <v>7</v>
      </c>
      <c r="AR47" s="2">
        <v>1</v>
      </c>
      <c r="AS47" s="2">
        <v>1</v>
      </c>
      <c r="AT47" s="2">
        <v>7</v>
      </c>
      <c r="AU47" s="2">
        <v>7</v>
      </c>
      <c r="AV47" s="2">
        <v>5</v>
      </c>
      <c r="AW47" s="2">
        <v>5</v>
      </c>
      <c r="AX47" s="2">
        <v>7</v>
      </c>
      <c r="AY47" s="2">
        <v>7</v>
      </c>
      <c r="AZ47" s="2">
        <v>1</v>
      </c>
      <c r="BA47" s="2">
        <v>1</v>
      </c>
      <c r="BC47" s="2" t="s">
        <v>209</v>
      </c>
      <c r="BD4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5.666666666666667</v>
      </c>
      <c r="BE4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4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4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5.333333333333333</v>
      </c>
      <c r="BH4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7</v>
      </c>
      <c r="BI4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48" spans="1:61" ht="13" x14ac:dyDescent="0.15">
      <c r="A48" s="3">
        <v>44297.558580763885</v>
      </c>
      <c r="B48" s="2">
        <v>24</v>
      </c>
      <c r="C48" s="8" t="s">
        <v>510</v>
      </c>
      <c r="D48" s="2" t="s">
        <v>66</v>
      </c>
      <c r="E48" s="2" t="s">
        <v>54</v>
      </c>
      <c r="F48" s="2" t="s">
        <v>55</v>
      </c>
      <c r="G48" s="2" t="s">
        <v>64</v>
      </c>
      <c r="H48" s="2" t="s">
        <v>56</v>
      </c>
      <c r="I48" s="2" t="s">
        <v>57</v>
      </c>
      <c r="J48" s="2" t="s">
        <v>58</v>
      </c>
      <c r="K48" s="2" t="s">
        <v>58</v>
      </c>
      <c r="L48" s="2" t="s">
        <v>58</v>
      </c>
      <c r="M48" s="2" t="s">
        <v>58</v>
      </c>
      <c r="N48" s="2" t="s">
        <v>58</v>
      </c>
      <c r="O48" s="2" t="s">
        <v>210</v>
      </c>
      <c r="P48" s="2" t="s">
        <v>56</v>
      </c>
      <c r="Q48" s="2" t="s">
        <v>211</v>
      </c>
      <c r="R48" s="2">
        <v>1</v>
      </c>
      <c r="S48" s="2">
        <v>1</v>
      </c>
      <c r="T48" s="2">
        <v>3</v>
      </c>
      <c r="U48" s="2">
        <v>3</v>
      </c>
      <c r="V48" s="2">
        <v>1</v>
      </c>
      <c r="W48" s="2">
        <v>1</v>
      </c>
      <c r="X48" s="2">
        <v>1</v>
      </c>
      <c r="Y48" s="2">
        <v>1</v>
      </c>
      <c r="Z48" s="2">
        <v>5</v>
      </c>
      <c r="AA48" s="2">
        <v>5</v>
      </c>
      <c r="AB48" s="2">
        <v>1</v>
      </c>
      <c r="AC48" s="2">
        <v>1</v>
      </c>
      <c r="AD48" s="2">
        <v>5</v>
      </c>
      <c r="AE48" s="2">
        <v>5</v>
      </c>
      <c r="AF48" s="2">
        <v>6</v>
      </c>
      <c r="AG48" s="2">
        <v>6</v>
      </c>
      <c r="AH48" s="2">
        <v>1</v>
      </c>
      <c r="AI48" s="2">
        <v>1</v>
      </c>
      <c r="AJ48" s="2">
        <v>1</v>
      </c>
      <c r="AK48" s="2">
        <v>1</v>
      </c>
      <c r="AL48" s="2">
        <v>4</v>
      </c>
      <c r="AM48" s="2">
        <v>4</v>
      </c>
      <c r="AN48" s="2">
        <v>5</v>
      </c>
      <c r="AO48" s="2">
        <v>5</v>
      </c>
      <c r="AP48" s="2">
        <v>1</v>
      </c>
      <c r="AQ48" s="2">
        <v>1</v>
      </c>
      <c r="AR48" s="2">
        <v>1</v>
      </c>
      <c r="AS48" s="2">
        <v>1</v>
      </c>
      <c r="AT48" s="2">
        <v>6</v>
      </c>
      <c r="AU48" s="2">
        <v>6</v>
      </c>
      <c r="AV48" s="2">
        <v>2</v>
      </c>
      <c r="AW48" s="2">
        <v>2</v>
      </c>
      <c r="AX48" s="2">
        <v>7</v>
      </c>
      <c r="AY48" s="2">
        <v>7</v>
      </c>
      <c r="AZ48" s="2">
        <v>3</v>
      </c>
      <c r="BA48" s="2">
        <v>3</v>
      </c>
      <c r="BC48" s="2" t="s">
        <v>212</v>
      </c>
      <c r="BD4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v>
      </c>
      <c r="BE4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4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4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v>
      </c>
      <c r="BH4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4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49" spans="1:61" ht="13" x14ac:dyDescent="0.15">
      <c r="A49" s="3">
        <v>44297.591210381943</v>
      </c>
      <c r="B49" s="2">
        <v>23</v>
      </c>
      <c r="C49" s="8" t="s">
        <v>510</v>
      </c>
      <c r="D49" s="2" t="s">
        <v>53</v>
      </c>
      <c r="E49" s="2" t="s">
        <v>54</v>
      </c>
      <c r="F49" s="2" t="s">
        <v>55</v>
      </c>
      <c r="G49" s="2" t="s">
        <v>56</v>
      </c>
      <c r="H49" s="2" t="s">
        <v>56</v>
      </c>
      <c r="I49" s="2" t="s">
        <v>57</v>
      </c>
      <c r="J49" s="2" t="s">
        <v>58</v>
      </c>
      <c r="K49" s="2" t="s">
        <v>57</v>
      </c>
      <c r="L49" s="2" t="s">
        <v>57</v>
      </c>
      <c r="M49" s="2" t="s">
        <v>57</v>
      </c>
      <c r="N49" s="2" t="s">
        <v>57</v>
      </c>
      <c r="O49" s="2" t="s">
        <v>213</v>
      </c>
      <c r="P49" s="2" t="s">
        <v>64</v>
      </c>
      <c r="Q49" s="2" t="s">
        <v>214</v>
      </c>
      <c r="R49" s="2">
        <v>2</v>
      </c>
      <c r="S49" s="2">
        <v>2</v>
      </c>
      <c r="T49" s="2">
        <v>4</v>
      </c>
      <c r="U49" s="2">
        <v>4</v>
      </c>
      <c r="V49" s="2">
        <v>2</v>
      </c>
      <c r="W49" s="2">
        <v>2</v>
      </c>
      <c r="X49" s="2">
        <v>3</v>
      </c>
      <c r="Y49" s="2">
        <v>2</v>
      </c>
      <c r="Z49" s="2">
        <v>5</v>
      </c>
      <c r="AA49" s="2">
        <v>5</v>
      </c>
      <c r="AB49" s="2">
        <v>4</v>
      </c>
      <c r="AC49" s="2">
        <v>4</v>
      </c>
      <c r="AD49" s="2">
        <v>3</v>
      </c>
      <c r="AE49" s="2">
        <v>4</v>
      </c>
      <c r="AF49" s="2">
        <v>2</v>
      </c>
      <c r="AG49" s="2">
        <v>2</v>
      </c>
      <c r="AH49" s="2">
        <v>2</v>
      </c>
      <c r="AI49" s="2">
        <v>2</v>
      </c>
      <c r="AJ49" s="2">
        <v>3</v>
      </c>
      <c r="AK49" s="2">
        <v>3</v>
      </c>
      <c r="AL49" s="2">
        <v>5</v>
      </c>
      <c r="AM49" s="2">
        <v>5</v>
      </c>
      <c r="AN49" s="2">
        <v>4</v>
      </c>
      <c r="AO49" s="2">
        <v>4</v>
      </c>
      <c r="AP49" s="2">
        <v>3</v>
      </c>
      <c r="AQ49" s="2">
        <v>3</v>
      </c>
      <c r="AR49" s="2">
        <v>2</v>
      </c>
      <c r="AS49" s="2">
        <v>2</v>
      </c>
      <c r="AT49" s="2">
        <v>5</v>
      </c>
      <c r="AU49" s="2">
        <v>5</v>
      </c>
      <c r="AV49" s="2">
        <v>2</v>
      </c>
      <c r="AW49" s="2">
        <v>2</v>
      </c>
      <c r="AX49" s="2">
        <v>5</v>
      </c>
      <c r="AY49" s="2">
        <v>5</v>
      </c>
      <c r="AZ49" s="2">
        <v>4</v>
      </c>
      <c r="BA49" s="2">
        <v>4</v>
      </c>
      <c r="BC49" s="2" t="s">
        <v>215</v>
      </c>
      <c r="BD4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2.8333333333333335</v>
      </c>
      <c r="BE4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4.166666666666667</v>
      </c>
      <c r="BF4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v>
      </c>
      <c r="BG4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2.6666666666666665</v>
      </c>
      <c r="BH4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4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v>
      </c>
    </row>
    <row r="50" spans="1:61" ht="13" x14ac:dyDescent="0.15">
      <c r="A50" s="3">
        <v>44297.730584629629</v>
      </c>
      <c r="B50" s="2">
        <v>22</v>
      </c>
      <c r="C50" s="8" t="s">
        <v>510</v>
      </c>
      <c r="D50" s="2" t="s">
        <v>66</v>
      </c>
      <c r="E50" s="2" t="s">
        <v>54</v>
      </c>
      <c r="F50" s="2" t="s">
        <v>61</v>
      </c>
      <c r="G50" s="2" t="s">
        <v>62</v>
      </c>
      <c r="H50" s="2" t="s">
        <v>56</v>
      </c>
      <c r="I50" s="2" t="s">
        <v>57</v>
      </c>
      <c r="J50" s="2" t="s">
        <v>58</v>
      </c>
      <c r="K50" s="2" t="s">
        <v>58</v>
      </c>
      <c r="L50" s="2" t="s">
        <v>58</v>
      </c>
      <c r="M50" s="2" t="s">
        <v>58</v>
      </c>
      <c r="N50" s="2" t="s">
        <v>58</v>
      </c>
      <c r="O50" s="2" t="s">
        <v>216</v>
      </c>
      <c r="P50" s="2" t="s">
        <v>64</v>
      </c>
      <c r="Q50" s="2" t="s">
        <v>217</v>
      </c>
      <c r="R50" s="2">
        <v>1</v>
      </c>
      <c r="S50" s="2">
        <v>1</v>
      </c>
      <c r="T50" s="2">
        <v>1</v>
      </c>
      <c r="U50" s="2">
        <v>1</v>
      </c>
      <c r="V50" s="2">
        <v>1</v>
      </c>
      <c r="W50" s="2">
        <v>1</v>
      </c>
      <c r="X50" s="2">
        <v>7</v>
      </c>
      <c r="Y50" s="2">
        <v>2</v>
      </c>
      <c r="Z50" s="2">
        <v>3</v>
      </c>
      <c r="AA50" s="2">
        <v>3</v>
      </c>
      <c r="AB50" s="2">
        <v>1</v>
      </c>
      <c r="AC50" s="2">
        <v>1</v>
      </c>
      <c r="AD50" s="2">
        <v>7</v>
      </c>
      <c r="AE50" s="2">
        <v>7</v>
      </c>
      <c r="AF50" s="2">
        <v>1</v>
      </c>
      <c r="AG50" s="2">
        <v>1</v>
      </c>
      <c r="AH50" s="2">
        <v>7</v>
      </c>
      <c r="AI50" s="2">
        <v>3</v>
      </c>
      <c r="AJ50" s="2">
        <v>1</v>
      </c>
      <c r="AK50" s="2">
        <v>1</v>
      </c>
      <c r="AL50" s="2">
        <v>7</v>
      </c>
      <c r="AM50" s="2">
        <v>5</v>
      </c>
      <c r="AN50" s="2">
        <v>6</v>
      </c>
      <c r="AO50" s="2">
        <v>3</v>
      </c>
      <c r="AP50" s="2">
        <v>4</v>
      </c>
      <c r="AQ50" s="2">
        <v>1</v>
      </c>
      <c r="AR50" s="2">
        <v>1</v>
      </c>
      <c r="AS50" s="2">
        <v>1</v>
      </c>
      <c r="AT50" s="2">
        <v>6</v>
      </c>
      <c r="AU50" s="2">
        <v>6</v>
      </c>
      <c r="AV50" s="2">
        <v>7</v>
      </c>
      <c r="AW50" s="2">
        <v>1</v>
      </c>
      <c r="AX50" s="2">
        <v>7</v>
      </c>
      <c r="AY50" s="2">
        <v>7</v>
      </c>
      <c r="AZ50" s="2">
        <v>1</v>
      </c>
      <c r="BA50" s="2">
        <v>1</v>
      </c>
      <c r="BC50" s="2" t="s">
        <v>218</v>
      </c>
      <c r="BD5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5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5.333333333333333</v>
      </c>
      <c r="BF5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5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1.8333333333333333</v>
      </c>
      <c r="BH5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5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51" spans="1:61" ht="13" x14ac:dyDescent="0.15">
      <c r="A51" s="3">
        <v>44297.798558101851</v>
      </c>
      <c r="B51" s="2">
        <v>55</v>
      </c>
      <c r="C51" s="8" t="s">
        <v>514</v>
      </c>
      <c r="D51" s="2" t="s">
        <v>53</v>
      </c>
      <c r="E51" s="2" t="s">
        <v>54</v>
      </c>
      <c r="F51" s="2" t="s">
        <v>61</v>
      </c>
      <c r="G51" s="2" t="s">
        <v>56</v>
      </c>
      <c r="H51" s="2" t="s">
        <v>56</v>
      </c>
      <c r="I51" s="2" t="s">
        <v>57</v>
      </c>
      <c r="J51" s="2" t="s">
        <v>58</v>
      </c>
      <c r="K51" s="2" t="s">
        <v>58</v>
      </c>
      <c r="L51" s="2" t="s">
        <v>58</v>
      </c>
      <c r="M51" s="2" t="s">
        <v>58</v>
      </c>
      <c r="N51" s="2" t="s">
        <v>58</v>
      </c>
      <c r="O51" s="2" t="s">
        <v>219</v>
      </c>
      <c r="P51" s="2" t="s">
        <v>56</v>
      </c>
      <c r="Q51" s="2" t="s">
        <v>220</v>
      </c>
      <c r="R51" s="2">
        <v>1</v>
      </c>
      <c r="S51" s="2">
        <v>1</v>
      </c>
      <c r="T51" s="2">
        <v>1</v>
      </c>
      <c r="U51" s="2">
        <v>1</v>
      </c>
      <c r="V51" s="2">
        <v>1</v>
      </c>
      <c r="W51" s="2">
        <v>1</v>
      </c>
      <c r="X51" s="2">
        <v>6</v>
      </c>
      <c r="Y51" s="2">
        <v>6</v>
      </c>
      <c r="Z51" s="2">
        <v>1</v>
      </c>
      <c r="AA51" s="2">
        <v>1</v>
      </c>
      <c r="AB51" s="2">
        <v>4</v>
      </c>
      <c r="AC51" s="2">
        <v>4</v>
      </c>
      <c r="AD51" s="2">
        <v>5</v>
      </c>
      <c r="AE51" s="2">
        <v>4</v>
      </c>
      <c r="AF51" s="2">
        <v>6</v>
      </c>
      <c r="AG51" s="2">
        <v>6</v>
      </c>
      <c r="AH51" s="2">
        <v>4</v>
      </c>
      <c r="AI51" s="2">
        <v>4</v>
      </c>
      <c r="AJ51" s="2">
        <v>1</v>
      </c>
      <c r="AK51" s="2">
        <v>1</v>
      </c>
      <c r="AL51" s="2">
        <v>6</v>
      </c>
      <c r="AM51" s="2">
        <v>6</v>
      </c>
      <c r="AN51" s="2">
        <v>6</v>
      </c>
      <c r="AO51" s="2">
        <v>5</v>
      </c>
      <c r="AP51" s="2">
        <v>6</v>
      </c>
      <c r="AQ51" s="2">
        <v>5</v>
      </c>
      <c r="AR51" s="2">
        <v>1</v>
      </c>
      <c r="AS51" s="2">
        <v>1</v>
      </c>
      <c r="AT51" s="2">
        <v>4</v>
      </c>
      <c r="AU51" s="2">
        <v>4</v>
      </c>
      <c r="AV51" s="2">
        <v>6</v>
      </c>
      <c r="AW51" s="2">
        <v>5</v>
      </c>
      <c r="AX51" s="2">
        <v>6</v>
      </c>
      <c r="AY51" s="2">
        <v>6</v>
      </c>
      <c r="AZ51" s="2">
        <v>4</v>
      </c>
      <c r="BA51" s="2">
        <v>4</v>
      </c>
      <c r="BC51" s="2" t="s">
        <v>221</v>
      </c>
      <c r="BD5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5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5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5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v>
      </c>
      <c r="BH5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5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52" spans="1:61" ht="13" x14ac:dyDescent="0.15">
      <c r="A52" s="3">
        <v>44297.847098206017</v>
      </c>
      <c r="B52" s="2">
        <v>23</v>
      </c>
      <c r="C52" s="8" t="s">
        <v>510</v>
      </c>
      <c r="D52" s="2" t="s">
        <v>53</v>
      </c>
      <c r="E52" s="2" t="s">
        <v>54</v>
      </c>
      <c r="F52" s="2" t="s">
        <v>55</v>
      </c>
      <c r="G52" s="2" t="s">
        <v>56</v>
      </c>
      <c r="H52" s="2" t="s">
        <v>56</v>
      </c>
      <c r="I52" s="2" t="s">
        <v>57</v>
      </c>
      <c r="J52" s="2" t="s">
        <v>58</v>
      </c>
      <c r="K52" s="2" t="s">
        <v>57</v>
      </c>
      <c r="L52" s="2" t="s">
        <v>57</v>
      </c>
      <c r="M52" s="2" t="s">
        <v>57</v>
      </c>
      <c r="N52" s="2" t="s">
        <v>57</v>
      </c>
      <c r="O52" s="2" t="s">
        <v>222</v>
      </c>
      <c r="P52" s="2" t="s">
        <v>64</v>
      </c>
      <c r="Q52" s="2" t="s">
        <v>223</v>
      </c>
      <c r="R52" s="2">
        <v>3</v>
      </c>
      <c r="S52" s="2">
        <v>2</v>
      </c>
      <c r="T52" s="2">
        <v>3</v>
      </c>
      <c r="U52" s="2">
        <v>2</v>
      </c>
      <c r="V52" s="2">
        <v>3</v>
      </c>
      <c r="W52" s="2">
        <v>2</v>
      </c>
      <c r="X52" s="2">
        <v>2</v>
      </c>
      <c r="Y52" s="2">
        <v>4</v>
      </c>
      <c r="Z52" s="2">
        <v>4</v>
      </c>
      <c r="AA52" s="2">
        <v>4</v>
      </c>
      <c r="AB52" s="2">
        <v>1</v>
      </c>
      <c r="AC52" s="2">
        <v>1</v>
      </c>
      <c r="AD52" s="2">
        <v>4</v>
      </c>
      <c r="AE52" s="2">
        <v>5</v>
      </c>
      <c r="AF52" s="2">
        <v>4</v>
      </c>
      <c r="AG52" s="2">
        <v>5</v>
      </c>
      <c r="AH52" s="2">
        <v>1</v>
      </c>
      <c r="AI52" s="2">
        <v>1</v>
      </c>
      <c r="AJ52" s="2">
        <v>2</v>
      </c>
      <c r="AK52" s="2">
        <v>1</v>
      </c>
      <c r="AL52" s="2">
        <v>6</v>
      </c>
      <c r="AM52" s="2">
        <v>6</v>
      </c>
      <c r="AN52" s="2">
        <v>6</v>
      </c>
      <c r="AO52" s="2">
        <v>4</v>
      </c>
      <c r="AP52" s="2">
        <v>5</v>
      </c>
      <c r="AQ52" s="2">
        <v>4</v>
      </c>
      <c r="AR52" s="2">
        <v>2</v>
      </c>
      <c r="AS52" s="2">
        <v>1</v>
      </c>
      <c r="AT52" s="2">
        <v>5</v>
      </c>
      <c r="AU52" s="2">
        <v>5</v>
      </c>
      <c r="AV52" s="2">
        <v>5</v>
      </c>
      <c r="AW52" s="2">
        <v>4</v>
      </c>
      <c r="AX52" s="2">
        <v>6</v>
      </c>
      <c r="AY52" s="2">
        <v>6</v>
      </c>
      <c r="AZ52" s="2">
        <v>1</v>
      </c>
      <c r="BA52" s="2">
        <v>1</v>
      </c>
      <c r="BC52" s="2" t="s">
        <v>224</v>
      </c>
      <c r="BD5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5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4.5</v>
      </c>
      <c r="BF5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2.8333333333333335</v>
      </c>
      <c r="BG5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3.1666666666666665</v>
      </c>
      <c r="BH5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5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53" spans="1:61" ht="13" x14ac:dyDescent="0.15">
      <c r="A53" s="3">
        <v>44297.882518229162</v>
      </c>
      <c r="B53" s="2">
        <v>53</v>
      </c>
      <c r="C53" s="8" t="s">
        <v>514</v>
      </c>
      <c r="D53" s="2" t="s">
        <v>66</v>
      </c>
      <c r="E53" s="2" t="s">
        <v>54</v>
      </c>
      <c r="F53" s="2" t="s">
        <v>61</v>
      </c>
      <c r="G53" s="2" t="s">
        <v>56</v>
      </c>
      <c r="H53" s="2" t="s">
        <v>56</v>
      </c>
      <c r="I53" s="2" t="s">
        <v>57</v>
      </c>
      <c r="J53" s="2" t="s">
        <v>58</v>
      </c>
      <c r="K53" s="2" t="s">
        <v>57</v>
      </c>
      <c r="L53" s="2" t="s">
        <v>58</v>
      </c>
      <c r="M53" s="2" t="s">
        <v>58</v>
      </c>
      <c r="N53" s="2" t="s">
        <v>58</v>
      </c>
      <c r="O53" s="2" t="s">
        <v>225</v>
      </c>
      <c r="P53" s="2" t="s">
        <v>56</v>
      </c>
      <c r="Q53" s="2" t="s">
        <v>226</v>
      </c>
      <c r="R53" s="2">
        <v>1</v>
      </c>
      <c r="S53" s="2">
        <v>1</v>
      </c>
      <c r="T53" s="2">
        <v>1</v>
      </c>
      <c r="U53" s="2">
        <v>1</v>
      </c>
      <c r="V53" s="2">
        <v>1</v>
      </c>
      <c r="W53" s="2">
        <v>1</v>
      </c>
      <c r="X53" s="2">
        <v>5</v>
      </c>
      <c r="Y53" s="2">
        <v>2</v>
      </c>
      <c r="Z53" s="2">
        <v>2</v>
      </c>
      <c r="AA53" s="2">
        <v>5</v>
      </c>
      <c r="AB53" s="2">
        <v>1</v>
      </c>
      <c r="AC53" s="2">
        <v>1</v>
      </c>
      <c r="AD53" s="2">
        <v>6</v>
      </c>
      <c r="AE53" s="2">
        <v>6</v>
      </c>
      <c r="AF53" s="2">
        <v>6</v>
      </c>
      <c r="AG53" s="2">
        <v>3</v>
      </c>
      <c r="AH53" s="2">
        <v>5</v>
      </c>
      <c r="AI53" s="2">
        <v>1</v>
      </c>
      <c r="AJ53" s="2">
        <v>1</v>
      </c>
      <c r="AK53" s="2">
        <v>3</v>
      </c>
      <c r="AL53" s="2">
        <v>3</v>
      </c>
      <c r="AM53" s="2">
        <v>3</v>
      </c>
      <c r="AN53" s="2">
        <v>5</v>
      </c>
      <c r="AO53" s="2">
        <v>2</v>
      </c>
      <c r="AP53" s="2">
        <v>6</v>
      </c>
      <c r="AQ53" s="2">
        <v>3</v>
      </c>
      <c r="AR53" s="2">
        <v>1</v>
      </c>
      <c r="AS53" s="2">
        <v>1</v>
      </c>
      <c r="AT53" s="2">
        <v>1</v>
      </c>
      <c r="AU53" s="2">
        <v>1</v>
      </c>
      <c r="AV53" s="2">
        <v>5</v>
      </c>
      <c r="AW53" s="2">
        <v>1</v>
      </c>
      <c r="AX53" s="2">
        <v>3</v>
      </c>
      <c r="AY53" s="2">
        <v>3</v>
      </c>
      <c r="AZ53" s="2">
        <v>4</v>
      </c>
      <c r="BA53" s="2">
        <v>4</v>
      </c>
      <c r="BC53" s="2" t="s">
        <v>227</v>
      </c>
      <c r="BD5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5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3.3333333333333335</v>
      </c>
      <c r="BF5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5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2.1666666666666665</v>
      </c>
      <c r="BH5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2.8333333333333335</v>
      </c>
      <c r="BI5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54" spans="1:61" ht="13" x14ac:dyDescent="0.15">
      <c r="A54" s="3">
        <v>44297.889262013894</v>
      </c>
      <c r="B54" s="2">
        <v>43</v>
      </c>
      <c r="C54" s="8" t="s">
        <v>513</v>
      </c>
      <c r="D54" s="2" t="s">
        <v>53</v>
      </c>
      <c r="E54" s="2" t="s">
        <v>54</v>
      </c>
      <c r="F54" s="2" t="s">
        <v>61</v>
      </c>
      <c r="G54" s="2" t="s">
        <v>56</v>
      </c>
      <c r="H54" s="2" t="s">
        <v>56</v>
      </c>
      <c r="I54" s="2" t="s">
        <v>57</v>
      </c>
      <c r="J54" s="2" t="s">
        <v>58</v>
      </c>
      <c r="K54" s="2" t="s">
        <v>57</v>
      </c>
      <c r="L54" s="2" t="s">
        <v>57</v>
      </c>
      <c r="M54" s="2" t="s">
        <v>57</v>
      </c>
      <c r="N54" s="2" t="s">
        <v>57</v>
      </c>
      <c r="O54" s="2" t="s">
        <v>228</v>
      </c>
      <c r="P54" s="2" t="s">
        <v>64</v>
      </c>
      <c r="Q54" s="2" t="s">
        <v>229</v>
      </c>
      <c r="R54" s="2">
        <v>3</v>
      </c>
      <c r="S54" s="2">
        <v>1</v>
      </c>
      <c r="T54" s="2">
        <v>6</v>
      </c>
      <c r="U54" s="2">
        <v>1</v>
      </c>
      <c r="V54" s="2">
        <v>3</v>
      </c>
      <c r="W54" s="2">
        <v>1</v>
      </c>
      <c r="X54" s="2">
        <v>4</v>
      </c>
      <c r="Y54" s="2">
        <v>1</v>
      </c>
      <c r="Z54" s="2">
        <v>5</v>
      </c>
      <c r="AA54" s="2">
        <v>2</v>
      </c>
      <c r="AB54" s="2">
        <v>1</v>
      </c>
      <c r="AC54" s="2">
        <v>1</v>
      </c>
      <c r="AD54" s="2">
        <v>5</v>
      </c>
      <c r="AE54" s="2">
        <v>7</v>
      </c>
      <c r="AF54" s="2">
        <v>1</v>
      </c>
      <c r="AG54" s="2">
        <v>1</v>
      </c>
      <c r="AH54" s="2">
        <v>1</v>
      </c>
      <c r="AI54" s="2">
        <v>1</v>
      </c>
      <c r="AJ54" s="2">
        <v>2</v>
      </c>
      <c r="AK54" s="2">
        <v>1</v>
      </c>
      <c r="AL54" s="2">
        <v>5</v>
      </c>
      <c r="AM54" s="2">
        <v>5</v>
      </c>
      <c r="AN54" s="2">
        <v>6</v>
      </c>
      <c r="AO54" s="2">
        <v>5</v>
      </c>
      <c r="AP54" s="2">
        <v>3</v>
      </c>
      <c r="AQ54" s="2">
        <v>3</v>
      </c>
      <c r="AR54" s="2">
        <v>1</v>
      </c>
      <c r="AS54" s="2">
        <v>1</v>
      </c>
      <c r="AT54" s="2">
        <v>5</v>
      </c>
      <c r="AU54" s="2">
        <v>5</v>
      </c>
      <c r="AV54" s="2">
        <v>5</v>
      </c>
      <c r="AW54" s="2">
        <v>3</v>
      </c>
      <c r="AX54" s="2">
        <v>5</v>
      </c>
      <c r="AY54" s="2">
        <v>3</v>
      </c>
      <c r="AZ54" s="2">
        <v>1</v>
      </c>
      <c r="BA54" s="2">
        <v>1</v>
      </c>
      <c r="BC54" s="2" t="s">
        <v>230</v>
      </c>
      <c r="BD5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v>
      </c>
      <c r="BE5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5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3.3333333333333335</v>
      </c>
      <c r="BG5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v>
      </c>
      <c r="BH5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5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55" spans="1:61" ht="13" x14ac:dyDescent="0.15">
      <c r="A55" s="3">
        <v>44297.910591967593</v>
      </c>
      <c r="B55" s="2">
        <v>44</v>
      </c>
      <c r="C55" s="8" t="s">
        <v>513</v>
      </c>
      <c r="D55" s="2" t="s">
        <v>66</v>
      </c>
      <c r="E55" s="2" t="s">
        <v>54</v>
      </c>
      <c r="F55" s="2" t="s">
        <v>61</v>
      </c>
      <c r="G55" s="2" t="s">
        <v>62</v>
      </c>
      <c r="H55" s="2" t="s">
        <v>56</v>
      </c>
      <c r="I55" s="2" t="s">
        <v>57</v>
      </c>
      <c r="J55" s="2" t="s">
        <v>58</v>
      </c>
      <c r="K55" s="2" t="s">
        <v>57</v>
      </c>
      <c r="L55" s="2" t="s">
        <v>57</v>
      </c>
      <c r="M55" s="2" t="s">
        <v>57</v>
      </c>
      <c r="N55" s="2" t="s">
        <v>57</v>
      </c>
      <c r="O55" s="2" t="s">
        <v>231</v>
      </c>
      <c r="P55" s="2" t="s">
        <v>56</v>
      </c>
      <c r="Q55" s="2" t="s">
        <v>232</v>
      </c>
      <c r="R55" s="2">
        <v>1</v>
      </c>
      <c r="S55" s="2">
        <v>1</v>
      </c>
      <c r="T55" s="2">
        <v>2</v>
      </c>
      <c r="U55" s="2">
        <v>1</v>
      </c>
      <c r="V55" s="2">
        <v>1</v>
      </c>
      <c r="W55" s="2">
        <v>1</v>
      </c>
      <c r="X55" s="2">
        <v>5</v>
      </c>
      <c r="Y55" s="2">
        <v>5</v>
      </c>
      <c r="Z55" s="2">
        <v>4</v>
      </c>
      <c r="AA55" s="2">
        <v>4</v>
      </c>
      <c r="AB55" s="2">
        <v>5</v>
      </c>
      <c r="AC55" s="2">
        <v>6</v>
      </c>
      <c r="AD55" s="2">
        <v>4</v>
      </c>
      <c r="AE55" s="2">
        <v>5</v>
      </c>
      <c r="AF55" s="2">
        <v>6</v>
      </c>
      <c r="AG55" s="2">
        <v>6</v>
      </c>
      <c r="AH55" s="2">
        <v>6</v>
      </c>
      <c r="AI55" s="2">
        <v>6</v>
      </c>
      <c r="AJ55" s="2">
        <v>1</v>
      </c>
      <c r="AK55" s="2">
        <v>1</v>
      </c>
      <c r="AL55" s="2">
        <v>5</v>
      </c>
      <c r="AM55" s="2">
        <v>6</v>
      </c>
      <c r="AN55" s="2">
        <v>5</v>
      </c>
      <c r="AO55" s="2">
        <v>6</v>
      </c>
      <c r="AP55" s="2">
        <v>5</v>
      </c>
      <c r="AQ55" s="2">
        <v>6</v>
      </c>
      <c r="AR55" s="2">
        <v>1</v>
      </c>
      <c r="AS55" s="2">
        <v>1</v>
      </c>
      <c r="AT55" s="2">
        <v>4</v>
      </c>
      <c r="AU55" s="2">
        <v>5</v>
      </c>
      <c r="AV55" s="2">
        <v>4</v>
      </c>
      <c r="AW55" s="2">
        <v>4</v>
      </c>
      <c r="AX55" s="2">
        <v>6</v>
      </c>
      <c r="AY55" s="2">
        <v>6</v>
      </c>
      <c r="AZ55" s="2">
        <v>7</v>
      </c>
      <c r="BA55" s="2">
        <v>7</v>
      </c>
      <c r="BB55" s="2" t="s">
        <v>233</v>
      </c>
      <c r="BC55" s="2" t="s">
        <v>234</v>
      </c>
      <c r="BD5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5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5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5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5.666666666666667</v>
      </c>
      <c r="BH5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5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56" spans="1:61" ht="13" x14ac:dyDescent="0.15">
      <c r="A56" s="3">
        <v>44297.938068611111</v>
      </c>
      <c r="B56" s="2">
        <v>40</v>
      </c>
      <c r="C56" s="8" t="s">
        <v>513</v>
      </c>
      <c r="D56" s="2" t="s">
        <v>53</v>
      </c>
      <c r="E56" s="2" t="s">
        <v>166</v>
      </c>
      <c r="F56" s="2" t="s">
        <v>93</v>
      </c>
      <c r="G56" s="2" t="s">
        <v>62</v>
      </c>
      <c r="H56" s="2" t="s">
        <v>56</v>
      </c>
      <c r="I56" s="2" t="s">
        <v>57</v>
      </c>
      <c r="J56" s="2" t="s">
        <v>188</v>
      </c>
      <c r="K56" s="2" t="s">
        <v>57</v>
      </c>
      <c r="L56" s="2" t="s">
        <v>57</v>
      </c>
      <c r="M56" s="2" t="s">
        <v>57</v>
      </c>
      <c r="N56" s="2" t="s">
        <v>57</v>
      </c>
      <c r="O56" s="2" t="s">
        <v>235</v>
      </c>
      <c r="P56" s="2" t="s">
        <v>64</v>
      </c>
      <c r="Q56" s="2" t="s">
        <v>64</v>
      </c>
      <c r="R56" s="2">
        <v>4</v>
      </c>
      <c r="S56" s="2">
        <v>1</v>
      </c>
      <c r="T56" s="2">
        <v>5</v>
      </c>
      <c r="U56" s="2">
        <v>2</v>
      </c>
      <c r="V56" s="2">
        <v>5</v>
      </c>
      <c r="W56" s="2">
        <v>2</v>
      </c>
      <c r="X56" s="2">
        <v>5</v>
      </c>
      <c r="Y56" s="2">
        <v>1</v>
      </c>
      <c r="Z56" s="2">
        <v>4</v>
      </c>
      <c r="AA56" s="2">
        <v>1</v>
      </c>
      <c r="AB56" s="2">
        <v>4</v>
      </c>
      <c r="AC56" s="2">
        <v>1</v>
      </c>
      <c r="AD56" s="2">
        <v>4</v>
      </c>
      <c r="AE56" s="2">
        <v>7</v>
      </c>
      <c r="AF56" s="2">
        <v>5</v>
      </c>
      <c r="AG56" s="2">
        <v>7</v>
      </c>
      <c r="AH56" s="2">
        <v>6</v>
      </c>
      <c r="AI56" s="2">
        <v>4</v>
      </c>
      <c r="AJ56" s="2">
        <v>5</v>
      </c>
      <c r="AK56" s="2">
        <v>5</v>
      </c>
      <c r="AL56" s="2">
        <v>5</v>
      </c>
      <c r="AM56" s="2">
        <v>5</v>
      </c>
      <c r="AN56" s="2">
        <v>4</v>
      </c>
      <c r="AO56" s="2">
        <v>5</v>
      </c>
      <c r="AP56" s="2">
        <v>5</v>
      </c>
      <c r="AQ56" s="2">
        <v>5</v>
      </c>
      <c r="AR56" s="2">
        <v>5</v>
      </c>
      <c r="AS56" s="2">
        <v>5</v>
      </c>
      <c r="AT56" s="2">
        <v>4</v>
      </c>
      <c r="AU56" s="2">
        <v>5</v>
      </c>
      <c r="AV56" s="2">
        <v>5</v>
      </c>
      <c r="AW56" s="2">
        <v>4</v>
      </c>
      <c r="AX56" s="2">
        <v>4</v>
      </c>
      <c r="AY56" s="2">
        <v>4</v>
      </c>
      <c r="AZ56" s="2">
        <v>5</v>
      </c>
      <c r="BA56" s="2">
        <v>5</v>
      </c>
      <c r="BC56" s="2" t="s">
        <v>236</v>
      </c>
      <c r="BD5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5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5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4.666666666666667</v>
      </c>
      <c r="BG5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5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5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2.6666666666666665</v>
      </c>
    </row>
    <row r="57" spans="1:61" ht="13" x14ac:dyDescent="0.15">
      <c r="A57" s="3">
        <v>44298.000404513892</v>
      </c>
      <c r="B57" s="2">
        <v>56</v>
      </c>
      <c r="C57" s="8" t="s">
        <v>514</v>
      </c>
      <c r="D57" s="2" t="s">
        <v>66</v>
      </c>
      <c r="E57" s="2" t="s">
        <v>54</v>
      </c>
      <c r="F57" s="2" t="s">
        <v>82</v>
      </c>
      <c r="G57" s="2" t="s">
        <v>62</v>
      </c>
      <c r="H57" s="2" t="s">
        <v>56</v>
      </c>
      <c r="I57" s="2" t="s">
        <v>57</v>
      </c>
      <c r="J57" s="2" t="s">
        <v>58</v>
      </c>
      <c r="K57" s="2" t="s">
        <v>57</v>
      </c>
      <c r="L57" s="2" t="s">
        <v>57</v>
      </c>
      <c r="M57" s="2" t="s">
        <v>57</v>
      </c>
      <c r="N57" s="2" t="s">
        <v>57</v>
      </c>
      <c r="O57" s="2" t="s">
        <v>237</v>
      </c>
      <c r="P57" s="2" t="s">
        <v>64</v>
      </c>
      <c r="Q57" s="2" t="s">
        <v>238</v>
      </c>
      <c r="R57" s="2">
        <v>1</v>
      </c>
      <c r="S57" s="2">
        <v>1</v>
      </c>
      <c r="T57" s="2">
        <v>4</v>
      </c>
      <c r="U57" s="2">
        <v>2</v>
      </c>
      <c r="V57" s="2">
        <v>3</v>
      </c>
      <c r="W57" s="2">
        <v>1</v>
      </c>
      <c r="X57" s="2">
        <v>2</v>
      </c>
      <c r="Y57" s="2">
        <v>1</v>
      </c>
      <c r="Z57" s="2">
        <v>5</v>
      </c>
      <c r="AA57" s="2">
        <v>2</v>
      </c>
      <c r="AB57" s="2">
        <v>2</v>
      </c>
      <c r="AC57" s="2">
        <v>2</v>
      </c>
      <c r="AD57" s="2">
        <v>2</v>
      </c>
      <c r="AE57" s="2">
        <v>5</v>
      </c>
      <c r="AF57" s="2">
        <v>1</v>
      </c>
      <c r="AG57" s="2">
        <v>1</v>
      </c>
      <c r="AH57" s="2">
        <v>1</v>
      </c>
      <c r="AI57" s="2">
        <v>1</v>
      </c>
      <c r="AJ57" s="2">
        <v>4</v>
      </c>
      <c r="AK57" s="2">
        <v>2</v>
      </c>
      <c r="AL57" s="2">
        <v>3</v>
      </c>
      <c r="AM57" s="2">
        <v>5</v>
      </c>
      <c r="AN57" s="2">
        <v>4</v>
      </c>
      <c r="AO57" s="2">
        <v>1</v>
      </c>
      <c r="AP57" s="2">
        <v>3</v>
      </c>
      <c r="AQ57" s="2">
        <v>1</v>
      </c>
      <c r="AR57" s="2">
        <v>1</v>
      </c>
      <c r="AS57" s="2">
        <v>1</v>
      </c>
      <c r="AT57" s="2">
        <v>1</v>
      </c>
      <c r="AU57" s="2">
        <v>1</v>
      </c>
      <c r="AV57" s="2">
        <v>2</v>
      </c>
      <c r="AW57" s="2">
        <v>1</v>
      </c>
      <c r="AX57" s="2">
        <v>3</v>
      </c>
      <c r="AY57" s="2">
        <v>2</v>
      </c>
      <c r="AZ57" s="2">
        <v>1</v>
      </c>
      <c r="BA57" s="2">
        <v>1</v>
      </c>
      <c r="BC57" s="2" t="s">
        <v>239</v>
      </c>
      <c r="BD5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1.8333333333333333</v>
      </c>
      <c r="BE5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2.3333333333333335</v>
      </c>
      <c r="BF5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v>
      </c>
      <c r="BG5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v>
      </c>
      <c r="BH5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2.6666666666666665</v>
      </c>
      <c r="BI5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58" spans="1:61" ht="13" x14ac:dyDescent="0.15">
      <c r="A58" s="3">
        <v>44298.229230474535</v>
      </c>
      <c r="B58" s="2">
        <v>52</v>
      </c>
      <c r="C58" s="8" t="s">
        <v>514</v>
      </c>
      <c r="D58" s="2" t="s">
        <v>53</v>
      </c>
      <c r="E58" s="2" t="s">
        <v>54</v>
      </c>
      <c r="F58" s="2" t="s">
        <v>93</v>
      </c>
      <c r="G58" s="2" t="s">
        <v>62</v>
      </c>
      <c r="H58" s="2" t="s">
        <v>56</v>
      </c>
      <c r="I58" s="2" t="s">
        <v>57</v>
      </c>
      <c r="J58" s="2" t="s">
        <v>58</v>
      </c>
      <c r="K58" s="2" t="s">
        <v>57</v>
      </c>
      <c r="L58" s="2" t="s">
        <v>57</v>
      </c>
      <c r="M58" s="2" t="s">
        <v>57</v>
      </c>
      <c r="N58" s="2" t="s">
        <v>57</v>
      </c>
      <c r="O58" s="2" t="s">
        <v>240</v>
      </c>
      <c r="P58" s="2" t="s">
        <v>64</v>
      </c>
      <c r="Q58" s="2" t="s">
        <v>241</v>
      </c>
      <c r="R58" s="2">
        <v>4</v>
      </c>
      <c r="S58" s="2">
        <v>4</v>
      </c>
      <c r="T58" s="2">
        <v>5</v>
      </c>
      <c r="U58" s="2">
        <v>5</v>
      </c>
      <c r="V58" s="2">
        <v>2</v>
      </c>
      <c r="W58" s="2">
        <v>2</v>
      </c>
      <c r="X58" s="2">
        <v>2</v>
      </c>
      <c r="Y58" s="2">
        <v>2</v>
      </c>
      <c r="Z58" s="2">
        <v>5</v>
      </c>
      <c r="AA58" s="2">
        <v>5</v>
      </c>
      <c r="AB58" s="2">
        <v>2</v>
      </c>
      <c r="AC58" s="2">
        <v>2</v>
      </c>
      <c r="AD58" s="2">
        <v>5</v>
      </c>
      <c r="AE58" s="2">
        <v>5</v>
      </c>
      <c r="AF58" s="2">
        <v>1</v>
      </c>
      <c r="AG58" s="2">
        <v>1</v>
      </c>
      <c r="AH58" s="2">
        <v>5</v>
      </c>
      <c r="AI58" s="2">
        <v>5</v>
      </c>
      <c r="AJ58" s="2">
        <v>4</v>
      </c>
      <c r="AK58" s="2">
        <v>4</v>
      </c>
      <c r="AL58" s="2">
        <v>5</v>
      </c>
      <c r="AM58" s="2">
        <v>5</v>
      </c>
      <c r="AN58" s="2">
        <v>6</v>
      </c>
      <c r="AO58" s="2">
        <v>6</v>
      </c>
      <c r="AP58" s="2">
        <v>4</v>
      </c>
      <c r="AQ58" s="2">
        <v>4</v>
      </c>
      <c r="AR58" s="2">
        <v>3</v>
      </c>
      <c r="AS58" s="2">
        <v>3</v>
      </c>
      <c r="AT58" s="2">
        <v>6</v>
      </c>
      <c r="AU58" s="2">
        <v>6</v>
      </c>
      <c r="AV58" s="2">
        <v>3</v>
      </c>
      <c r="AW58" s="2">
        <v>3</v>
      </c>
      <c r="AX58" s="2">
        <v>6</v>
      </c>
      <c r="AY58" s="2">
        <v>6</v>
      </c>
      <c r="AZ58" s="2">
        <v>1</v>
      </c>
      <c r="BA58" s="2">
        <v>1</v>
      </c>
      <c r="BC58" s="2" t="s">
        <v>242</v>
      </c>
      <c r="BD5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v>
      </c>
      <c r="BE5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5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3.8333333333333335</v>
      </c>
      <c r="BG5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v>
      </c>
      <c r="BH5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5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3.8333333333333335</v>
      </c>
    </row>
    <row r="59" spans="1:61" ht="13" x14ac:dyDescent="0.15">
      <c r="A59" s="3">
        <v>44298.436609699071</v>
      </c>
      <c r="B59" s="2">
        <v>22</v>
      </c>
      <c r="C59" s="8" t="s">
        <v>510</v>
      </c>
      <c r="D59" s="2" t="s">
        <v>53</v>
      </c>
      <c r="E59" s="2" t="s">
        <v>54</v>
      </c>
      <c r="F59" s="2" t="s">
        <v>61</v>
      </c>
      <c r="G59" s="2" t="s">
        <v>56</v>
      </c>
      <c r="H59" s="2" t="s">
        <v>56</v>
      </c>
      <c r="I59" s="2" t="s">
        <v>57</v>
      </c>
      <c r="J59" s="2" t="s">
        <v>58</v>
      </c>
      <c r="K59" s="2" t="s">
        <v>58</v>
      </c>
      <c r="L59" s="2" t="s">
        <v>58</v>
      </c>
      <c r="M59" s="2" t="s">
        <v>58</v>
      </c>
      <c r="N59" s="2" t="s">
        <v>58</v>
      </c>
      <c r="O59" s="2" t="s">
        <v>243</v>
      </c>
      <c r="P59" s="2" t="s">
        <v>56</v>
      </c>
      <c r="Q59" s="2" t="s">
        <v>244</v>
      </c>
      <c r="R59" s="2">
        <v>2</v>
      </c>
      <c r="S59" s="2">
        <v>2</v>
      </c>
      <c r="T59" s="2">
        <v>3</v>
      </c>
      <c r="U59" s="2">
        <v>3</v>
      </c>
      <c r="V59" s="2">
        <v>2</v>
      </c>
      <c r="W59" s="2">
        <v>3</v>
      </c>
      <c r="X59" s="2">
        <v>1</v>
      </c>
      <c r="Y59" s="2">
        <v>1</v>
      </c>
      <c r="Z59" s="2">
        <v>4</v>
      </c>
      <c r="AA59" s="2">
        <v>4</v>
      </c>
      <c r="AB59" s="2">
        <v>4</v>
      </c>
      <c r="AC59" s="2">
        <v>4</v>
      </c>
      <c r="AD59" s="2">
        <v>4</v>
      </c>
      <c r="AE59" s="2">
        <v>4</v>
      </c>
      <c r="AF59" s="2">
        <v>5</v>
      </c>
      <c r="AG59" s="2">
        <v>3</v>
      </c>
      <c r="AH59" s="2">
        <v>5</v>
      </c>
      <c r="AI59" s="2">
        <v>2</v>
      </c>
      <c r="AJ59" s="2">
        <v>1</v>
      </c>
      <c r="AK59" s="2">
        <v>1</v>
      </c>
      <c r="AL59" s="2">
        <v>3</v>
      </c>
      <c r="AM59" s="2">
        <v>3</v>
      </c>
      <c r="AN59" s="2">
        <v>5</v>
      </c>
      <c r="AO59" s="2">
        <v>3</v>
      </c>
      <c r="AP59" s="2">
        <v>4</v>
      </c>
      <c r="AQ59" s="2">
        <v>3</v>
      </c>
      <c r="AR59" s="2">
        <v>1</v>
      </c>
      <c r="AS59" s="2">
        <v>1</v>
      </c>
      <c r="AT59" s="2">
        <v>3</v>
      </c>
      <c r="AU59" s="2">
        <v>2</v>
      </c>
      <c r="AV59" s="2">
        <v>5</v>
      </c>
      <c r="AW59" s="2">
        <v>3</v>
      </c>
      <c r="AX59" s="2">
        <v>5</v>
      </c>
      <c r="AY59" s="2">
        <v>4</v>
      </c>
      <c r="AZ59" s="2">
        <v>3</v>
      </c>
      <c r="BA59" s="2">
        <v>3</v>
      </c>
      <c r="BC59" s="2" t="s">
        <v>245</v>
      </c>
      <c r="BD5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v>
      </c>
      <c r="BE5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5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5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5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3.3333333333333335</v>
      </c>
      <c r="BI5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60" spans="1:61" ht="13" x14ac:dyDescent="0.15">
      <c r="A60" s="3">
        <v>44298.554507129629</v>
      </c>
      <c r="B60" s="2">
        <v>22</v>
      </c>
      <c r="C60" s="8" t="s">
        <v>510</v>
      </c>
      <c r="D60" s="2" t="s">
        <v>53</v>
      </c>
      <c r="E60" s="2" t="s">
        <v>54</v>
      </c>
      <c r="F60" s="2" t="s">
        <v>61</v>
      </c>
      <c r="G60" s="2" t="s">
        <v>56</v>
      </c>
      <c r="H60" s="2" t="s">
        <v>56</v>
      </c>
      <c r="I60" s="2" t="s">
        <v>57</v>
      </c>
      <c r="J60" s="2" t="s">
        <v>58</v>
      </c>
      <c r="K60" s="2" t="s">
        <v>58</v>
      </c>
      <c r="L60" s="2" t="s">
        <v>58</v>
      </c>
      <c r="M60" s="2" t="s">
        <v>58</v>
      </c>
      <c r="N60" s="2" t="s">
        <v>58</v>
      </c>
      <c r="O60" s="2" t="s">
        <v>246</v>
      </c>
      <c r="P60" s="2" t="s">
        <v>56</v>
      </c>
      <c r="Q60" s="2" t="s">
        <v>247</v>
      </c>
      <c r="R60" s="2">
        <v>1</v>
      </c>
      <c r="S60" s="2">
        <v>1</v>
      </c>
      <c r="T60" s="2">
        <v>2</v>
      </c>
      <c r="U60" s="2">
        <v>2</v>
      </c>
      <c r="V60" s="2">
        <v>1</v>
      </c>
      <c r="W60" s="2">
        <v>1</v>
      </c>
      <c r="X60" s="2">
        <v>4</v>
      </c>
      <c r="Y60" s="2">
        <v>3</v>
      </c>
      <c r="Z60" s="2">
        <v>2</v>
      </c>
      <c r="AA60" s="2">
        <v>2</v>
      </c>
      <c r="AB60" s="2">
        <v>4</v>
      </c>
      <c r="AC60" s="2">
        <v>4</v>
      </c>
      <c r="AD60" s="2">
        <v>5</v>
      </c>
      <c r="AE60" s="2">
        <v>5</v>
      </c>
      <c r="AF60" s="2">
        <v>5</v>
      </c>
      <c r="AG60" s="2">
        <v>4</v>
      </c>
      <c r="AH60" s="2">
        <v>4</v>
      </c>
      <c r="AI60" s="2">
        <v>4</v>
      </c>
      <c r="AJ60" s="2">
        <v>1</v>
      </c>
      <c r="AK60" s="2">
        <v>1</v>
      </c>
      <c r="AL60" s="2">
        <v>5</v>
      </c>
      <c r="AM60" s="2">
        <v>5</v>
      </c>
      <c r="AN60" s="2">
        <v>5</v>
      </c>
      <c r="AO60" s="2">
        <v>5</v>
      </c>
      <c r="AP60" s="2">
        <v>4</v>
      </c>
      <c r="AQ60" s="2">
        <v>3</v>
      </c>
      <c r="AR60" s="2">
        <v>1</v>
      </c>
      <c r="AS60" s="2">
        <v>1</v>
      </c>
      <c r="AT60" s="2">
        <v>4</v>
      </c>
      <c r="AU60" s="2">
        <v>4</v>
      </c>
      <c r="AV60" s="2">
        <v>5</v>
      </c>
      <c r="AW60" s="2">
        <v>4</v>
      </c>
      <c r="AX60" s="2">
        <v>6</v>
      </c>
      <c r="AY60" s="2">
        <v>5</v>
      </c>
      <c r="AZ60" s="2">
        <v>3</v>
      </c>
      <c r="BA60" s="2">
        <v>3</v>
      </c>
      <c r="BC60" s="2" t="s">
        <v>248</v>
      </c>
      <c r="BD6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4.333333333333333</v>
      </c>
      <c r="BE6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6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6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3.8333333333333335</v>
      </c>
      <c r="BH6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6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61" spans="1:61" ht="13" x14ac:dyDescent="0.15">
      <c r="A61" s="3">
        <v>44298.686029861114</v>
      </c>
      <c r="B61" s="2">
        <v>22</v>
      </c>
      <c r="C61" s="8" t="s">
        <v>510</v>
      </c>
      <c r="D61" s="2" t="s">
        <v>66</v>
      </c>
      <c r="E61" s="2" t="s">
        <v>54</v>
      </c>
      <c r="F61" s="2" t="s">
        <v>93</v>
      </c>
      <c r="G61" s="2" t="s">
        <v>56</v>
      </c>
      <c r="H61" s="2" t="s">
        <v>56</v>
      </c>
      <c r="I61" s="2" t="s">
        <v>57</v>
      </c>
      <c r="J61" s="2" t="s">
        <v>58</v>
      </c>
      <c r="K61" s="2" t="s">
        <v>58</v>
      </c>
      <c r="L61" s="2" t="s">
        <v>57</v>
      </c>
      <c r="M61" s="2" t="s">
        <v>57</v>
      </c>
      <c r="N61" s="2" t="s">
        <v>57</v>
      </c>
      <c r="O61" s="2" t="s">
        <v>249</v>
      </c>
      <c r="P61" s="2" t="s">
        <v>64</v>
      </c>
      <c r="Q61" s="2" t="s">
        <v>250</v>
      </c>
      <c r="R61" s="2">
        <v>1</v>
      </c>
      <c r="S61" s="2">
        <v>1</v>
      </c>
      <c r="T61" s="2">
        <v>6</v>
      </c>
      <c r="U61" s="2">
        <v>5</v>
      </c>
      <c r="V61" s="2">
        <v>1</v>
      </c>
      <c r="W61" s="2">
        <v>1</v>
      </c>
      <c r="X61" s="2">
        <v>3</v>
      </c>
      <c r="Y61" s="2">
        <v>1</v>
      </c>
      <c r="Z61" s="2">
        <v>5</v>
      </c>
      <c r="AA61" s="2">
        <v>3</v>
      </c>
      <c r="AB61" s="2">
        <v>1</v>
      </c>
      <c r="AC61" s="2">
        <v>1</v>
      </c>
      <c r="AD61" s="2">
        <v>4</v>
      </c>
      <c r="AE61" s="2">
        <v>4</v>
      </c>
      <c r="AF61" s="2">
        <v>5</v>
      </c>
      <c r="AG61" s="2">
        <v>4</v>
      </c>
      <c r="AH61" s="2">
        <v>5</v>
      </c>
      <c r="AI61" s="2">
        <v>4</v>
      </c>
      <c r="AJ61" s="2">
        <v>4</v>
      </c>
      <c r="AK61" s="2">
        <v>3</v>
      </c>
      <c r="AL61" s="2">
        <v>4</v>
      </c>
      <c r="AM61" s="2">
        <v>4</v>
      </c>
      <c r="AN61" s="2">
        <v>6</v>
      </c>
      <c r="AO61" s="2">
        <v>3</v>
      </c>
      <c r="AP61" s="2">
        <v>5</v>
      </c>
      <c r="AQ61" s="2">
        <v>3</v>
      </c>
      <c r="AR61" s="2">
        <v>1</v>
      </c>
      <c r="AS61" s="2">
        <v>1</v>
      </c>
      <c r="AT61" s="2">
        <v>1</v>
      </c>
      <c r="AU61" s="2">
        <v>1</v>
      </c>
      <c r="AV61" s="2">
        <v>6</v>
      </c>
      <c r="AW61" s="2">
        <v>2</v>
      </c>
      <c r="AX61" s="2">
        <v>7</v>
      </c>
      <c r="AY61" s="2">
        <v>5</v>
      </c>
      <c r="AZ61" s="2">
        <v>4</v>
      </c>
      <c r="BA61" s="2">
        <v>6</v>
      </c>
      <c r="BC61" s="2" t="s">
        <v>251</v>
      </c>
      <c r="BD6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6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3.6666666666666665</v>
      </c>
      <c r="BF6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v>
      </c>
      <c r="BG6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6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v>
      </c>
      <c r="BI6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62" spans="1:61" ht="13" x14ac:dyDescent="0.15">
      <c r="A62" s="3">
        <v>44298.795831319439</v>
      </c>
      <c r="B62" s="2">
        <v>41</v>
      </c>
      <c r="C62" s="8" t="s">
        <v>513</v>
      </c>
      <c r="D62" s="2" t="s">
        <v>66</v>
      </c>
      <c r="E62" s="2" t="s">
        <v>166</v>
      </c>
      <c r="F62" s="2" t="s">
        <v>61</v>
      </c>
      <c r="G62" s="2" t="s">
        <v>62</v>
      </c>
      <c r="H62" s="2" t="s">
        <v>56</v>
      </c>
      <c r="I62" s="2" t="s">
        <v>57</v>
      </c>
      <c r="J62" s="2" t="s">
        <v>58</v>
      </c>
      <c r="K62" s="2" t="s">
        <v>58</v>
      </c>
      <c r="L62" s="2" t="s">
        <v>58</v>
      </c>
      <c r="M62" s="2" t="s">
        <v>58</v>
      </c>
      <c r="N62" s="2" t="s">
        <v>58</v>
      </c>
      <c r="O62" s="2" t="s">
        <v>252</v>
      </c>
      <c r="P62" s="2" t="s">
        <v>64</v>
      </c>
      <c r="Q62" s="2" t="s">
        <v>253</v>
      </c>
      <c r="R62" s="2">
        <v>1</v>
      </c>
      <c r="S62" s="2">
        <v>1</v>
      </c>
      <c r="T62" s="2">
        <v>3</v>
      </c>
      <c r="U62" s="2">
        <v>3</v>
      </c>
      <c r="V62" s="2">
        <v>1</v>
      </c>
      <c r="W62" s="2">
        <v>1</v>
      </c>
      <c r="X62" s="2">
        <v>4</v>
      </c>
      <c r="Y62" s="2">
        <v>1</v>
      </c>
      <c r="Z62" s="2">
        <v>2</v>
      </c>
      <c r="AA62" s="2">
        <v>3</v>
      </c>
      <c r="AB62" s="2">
        <v>3</v>
      </c>
      <c r="AC62" s="2">
        <v>4</v>
      </c>
      <c r="AD62" s="2">
        <v>3</v>
      </c>
      <c r="AE62" s="2">
        <v>4</v>
      </c>
      <c r="AF62" s="2">
        <v>3</v>
      </c>
      <c r="AG62" s="2">
        <v>1</v>
      </c>
      <c r="AH62" s="2">
        <v>3</v>
      </c>
      <c r="AI62" s="2">
        <v>1</v>
      </c>
      <c r="AJ62" s="2">
        <v>1</v>
      </c>
      <c r="AK62" s="2">
        <v>1</v>
      </c>
      <c r="AL62" s="2">
        <v>3</v>
      </c>
      <c r="AM62" s="2">
        <v>4</v>
      </c>
      <c r="AN62" s="2">
        <v>5</v>
      </c>
      <c r="AO62" s="2">
        <v>2</v>
      </c>
      <c r="AP62" s="2">
        <v>4</v>
      </c>
      <c r="AQ62" s="2">
        <v>1</v>
      </c>
      <c r="AR62" s="2">
        <v>1</v>
      </c>
      <c r="AS62" s="2">
        <v>1</v>
      </c>
      <c r="AT62" s="2">
        <v>3</v>
      </c>
      <c r="AU62" s="2">
        <v>5</v>
      </c>
      <c r="AV62" s="2">
        <v>5</v>
      </c>
      <c r="AW62" s="2">
        <v>2</v>
      </c>
      <c r="AX62" s="2">
        <v>6</v>
      </c>
      <c r="AY62" s="2">
        <v>3</v>
      </c>
      <c r="AZ62" s="2">
        <v>3</v>
      </c>
      <c r="BA62" s="2">
        <v>1</v>
      </c>
      <c r="BC62" s="2" t="s">
        <v>254</v>
      </c>
      <c r="BD6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3.8333333333333335</v>
      </c>
      <c r="BE6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3.6666666666666665</v>
      </c>
      <c r="BF6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6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1.3333333333333333</v>
      </c>
      <c r="BH6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3.5</v>
      </c>
      <c r="BI6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63" spans="1:61" ht="13" x14ac:dyDescent="0.15">
      <c r="A63" s="3">
        <v>44298.954572060189</v>
      </c>
      <c r="B63" s="2">
        <v>50</v>
      </c>
      <c r="C63" s="8" t="s">
        <v>514</v>
      </c>
      <c r="D63" s="2" t="s">
        <v>66</v>
      </c>
      <c r="E63" s="2" t="s">
        <v>54</v>
      </c>
      <c r="F63" s="2" t="s">
        <v>61</v>
      </c>
      <c r="G63" s="2" t="s">
        <v>62</v>
      </c>
      <c r="H63" s="2" t="s">
        <v>56</v>
      </c>
      <c r="I63" s="2" t="s">
        <v>57</v>
      </c>
      <c r="J63" s="2" t="s">
        <v>58</v>
      </c>
      <c r="K63" s="2" t="s">
        <v>58</v>
      </c>
      <c r="L63" s="2" t="s">
        <v>57</v>
      </c>
      <c r="M63" s="2" t="s">
        <v>57</v>
      </c>
      <c r="N63" s="2" t="s">
        <v>57</v>
      </c>
      <c r="O63" s="2" t="s">
        <v>255</v>
      </c>
      <c r="P63" s="2" t="s">
        <v>56</v>
      </c>
      <c r="Q63" s="2" t="s">
        <v>256</v>
      </c>
      <c r="R63" s="2">
        <v>2</v>
      </c>
      <c r="S63" s="2">
        <v>1</v>
      </c>
      <c r="T63" s="2">
        <v>2</v>
      </c>
      <c r="U63" s="2">
        <v>1</v>
      </c>
      <c r="V63" s="2">
        <v>1</v>
      </c>
      <c r="W63" s="2">
        <v>1</v>
      </c>
      <c r="X63" s="2">
        <v>4</v>
      </c>
      <c r="Y63" s="2">
        <v>3</v>
      </c>
      <c r="Z63" s="2">
        <v>2</v>
      </c>
      <c r="AA63" s="2">
        <v>1</v>
      </c>
      <c r="AB63" s="2">
        <v>3</v>
      </c>
      <c r="AC63" s="2">
        <v>3</v>
      </c>
      <c r="AD63" s="2">
        <v>3</v>
      </c>
      <c r="AE63" s="2">
        <v>5</v>
      </c>
      <c r="AF63" s="2">
        <v>5</v>
      </c>
      <c r="AG63" s="2">
        <v>5</v>
      </c>
      <c r="AH63" s="2">
        <v>2</v>
      </c>
      <c r="AI63" s="2">
        <v>2</v>
      </c>
      <c r="AJ63" s="2">
        <v>1</v>
      </c>
      <c r="AK63" s="2">
        <v>1</v>
      </c>
      <c r="AL63" s="2">
        <v>4</v>
      </c>
      <c r="AM63" s="2">
        <v>5</v>
      </c>
      <c r="AN63" s="2">
        <v>6</v>
      </c>
      <c r="AO63" s="2">
        <v>6</v>
      </c>
      <c r="AP63" s="2">
        <v>7</v>
      </c>
      <c r="AQ63" s="2">
        <v>5</v>
      </c>
      <c r="AR63" s="2">
        <v>1</v>
      </c>
      <c r="AS63" s="2">
        <v>1</v>
      </c>
      <c r="AT63" s="2">
        <v>5</v>
      </c>
      <c r="AU63" s="2">
        <v>6</v>
      </c>
      <c r="AV63" s="2">
        <v>6</v>
      </c>
      <c r="AW63" s="2">
        <v>5</v>
      </c>
      <c r="AX63" s="2">
        <v>6</v>
      </c>
      <c r="AY63" s="2">
        <v>6</v>
      </c>
      <c r="AZ63" s="2">
        <v>6</v>
      </c>
      <c r="BA63" s="2">
        <v>4</v>
      </c>
      <c r="BC63" s="2" t="s">
        <v>257</v>
      </c>
      <c r="BD6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6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6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6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4.166666666666667</v>
      </c>
      <c r="BH6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6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64" spans="1:61" ht="13" x14ac:dyDescent="0.15">
      <c r="A64" s="3">
        <v>44299.452542291663</v>
      </c>
      <c r="B64" s="2">
        <v>25</v>
      </c>
      <c r="C64" s="8" t="s">
        <v>510</v>
      </c>
      <c r="D64" s="2" t="s">
        <v>66</v>
      </c>
      <c r="E64" s="2" t="s">
        <v>54</v>
      </c>
      <c r="F64" s="2" t="s">
        <v>61</v>
      </c>
      <c r="G64" s="2" t="s">
        <v>56</v>
      </c>
      <c r="H64" s="2" t="s">
        <v>56</v>
      </c>
      <c r="I64" s="2" t="s">
        <v>57</v>
      </c>
      <c r="J64" s="2" t="s">
        <v>58</v>
      </c>
      <c r="K64" s="2" t="s">
        <v>58</v>
      </c>
      <c r="L64" s="2" t="s">
        <v>58</v>
      </c>
      <c r="M64" s="2" t="s">
        <v>58</v>
      </c>
      <c r="N64" s="2" t="s">
        <v>58</v>
      </c>
      <c r="O64" s="2" t="s">
        <v>258</v>
      </c>
      <c r="P64" s="2" t="s">
        <v>56</v>
      </c>
      <c r="Q64" s="2" t="s">
        <v>259</v>
      </c>
      <c r="R64" s="2">
        <v>1</v>
      </c>
      <c r="S64" s="2">
        <v>2</v>
      </c>
      <c r="T64" s="2">
        <v>1</v>
      </c>
      <c r="U64" s="2">
        <v>2</v>
      </c>
      <c r="V64" s="2">
        <v>1</v>
      </c>
      <c r="W64" s="2">
        <v>1</v>
      </c>
      <c r="X64" s="2">
        <v>5</v>
      </c>
      <c r="Y64" s="2">
        <v>3</v>
      </c>
      <c r="Z64" s="2">
        <v>2</v>
      </c>
      <c r="AA64" s="2">
        <v>3</v>
      </c>
      <c r="AB64" s="2">
        <v>3</v>
      </c>
      <c r="AC64" s="2">
        <v>3</v>
      </c>
      <c r="AD64" s="2">
        <v>5</v>
      </c>
      <c r="AE64" s="2">
        <v>4</v>
      </c>
      <c r="AF64" s="2">
        <v>5</v>
      </c>
      <c r="AG64" s="2">
        <v>4</v>
      </c>
      <c r="AH64" s="2">
        <v>4</v>
      </c>
      <c r="AI64" s="2">
        <v>3</v>
      </c>
      <c r="AJ64" s="2">
        <v>1</v>
      </c>
      <c r="AK64" s="2">
        <v>1</v>
      </c>
      <c r="AL64" s="2">
        <v>3</v>
      </c>
      <c r="AM64" s="2">
        <v>3</v>
      </c>
      <c r="AN64" s="2">
        <v>5</v>
      </c>
      <c r="AO64" s="2">
        <v>4</v>
      </c>
      <c r="AP64" s="2">
        <v>5</v>
      </c>
      <c r="AQ64" s="2">
        <v>3</v>
      </c>
      <c r="AR64" s="2">
        <v>1</v>
      </c>
      <c r="AS64" s="2">
        <v>1</v>
      </c>
      <c r="AT64" s="2">
        <v>3</v>
      </c>
      <c r="AU64" s="2">
        <v>5</v>
      </c>
      <c r="AV64" s="2">
        <v>4</v>
      </c>
      <c r="AW64" s="2">
        <v>3</v>
      </c>
      <c r="AX64" s="2">
        <v>5</v>
      </c>
      <c r="AY64" s="2">
        <v>6</v>
      </c>
      <c r="AZ64" s="2">
        <v>4</v>
      </c>
      <c r="BA64" s="2">
        <v>3</v>
      </c>
      <c r="BC64" s="2" t="s">
        <v>260</v>
      </c>
      <c r="BD6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4.5</v>
      </c>
      <c r="BE6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6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6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6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6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65" spans="1:61" ht="13" x14ac:dyDescent="0.15">
      <c r="A65" s="3">
        <v>44300.965015590278</v>
      </c>
      <c r="B65" s="2">
        <v>28</v>
      </c>
      <c r="C65" s="8" t="s">
        <v>510</v>
      </c>
      <c r="D65" s="2" t="s">
        <v>66</v>
      </c>
      <c r="E65" s="2" t="s">
        <v>166</v>
      </c>
      <c r="F65" s="2" t="s">
        <v>61</v>
      </c>
      <c r="G65" s="2" t="s">
        <v>56</v>
      </c>
      <c r="H65" s="2" t="s">
        <v>56</v>
      </c>
      <c r="I65" s="2" t="s">
        <v>57</v>
      </c>
      <c r="J65" s="2" t="s">
        <v>58</v>
      </c>
      <c r="K65" s="2" t="s">
        <v>57</v>
      </c>
      <c r="L65" s="2" t="s">
        <v>57</v>
      </c>
      <c r="M65" s="2" t="s">
        <v>57</v>
      </c>
      <c r="N65" s="2" t="s">
        <v>57</v>
      </c>
      <c r="O65" s="2" t="s">
        <v>261</v>
      </c>
      <c r="P65" s="2" t="s">
        <v>56</v>
      </c>
      <c r="Q65" s="2" t="s">
        <v>262</v>
      </c>
      <c r="R65" s="2">
        <v>1</v>
      </c>
      <c r="S65" s="2">
        <v>1</v>
      </c>
      <c r="T65" s="2">
        <v>1</v>
      </c>
      <c r="U65" s="2">
        <v>1</v>
      </c>
      <c r="V65" s="2">
        <v>2</v>
      </c>
      <c r="W65" s="2">
        <v>1</v>
      </c>
      <c r="X65" s="2">
        <v>4</v>
      </c>
      <c r="Y65" s="2">
        <v>4</v>
      </c>
      <c r="Z65" s="2">
        <v>2</v>
      </c>
      <c r="AA65" s="2">
        <v>2</v>
      </c>
      <c r="AB65" s="2">
        <v>6</v>
      </c>
      <c r="AC65" s="2">
        <v>6</v>
      </c>
      <c r="AD65" s="2">
        <v>6</v>
      </c>
      <c r="AE65" s="2">
        <v>6</v>
      </c>
      <c r="AF65" s="2">
        <v>6</v>
      </c>
      <c r="AG65" s="2">
        <v>6</v>
      </c>
      <c r="AH65" s="2">
        <v>4</v>
      </c>
      <c r="AI65" s="2">
        <v>4</v>
      </c>
      <c r="AJ65" s="2">
        <v>1</v>
      </c>
      <c r="AK65" s="2">
        <v>1</v>
      </c>
      <c r="AL65" s="2">
        <v>6</v>
      </c>
      <c r="AM65" s="2">
        <v>6</v>
      </c>
      <c r="AN65" s="2">
        <v>6</v>
      </c>
      <c r="AO65" s="2">
        <v>6</v>
      </c>
      <c r="AP65" s="2">
        <v>7</v>
      </c>
      <c r="AQ65" s="2">
        <v>5</v>
      </c>
      <c r="AR65" s="2">
        <v>1</v>
      </c>
      <c r="AS65" s="2">
        <v>2</v>
      </c>
      <c r="AT65" s="2">
        <v>6</v>
      </c>
      <c r="AU65" s="2">
        <v>6</v>
      </c>
      <c r="AV65" s="2">
        <v>4</v>
      </c>
      <c r="AW65" s="2">
        <v>4</v>
      </c>
      <c r="AX65" s="2">
        <v>7</v>
      </c>
      <c r="AY65" s="2">
        <v>7</v>
      </c>
      <c r="AZ65" s="2">
        <v>4</v>
      </c>
      <c r="BA65" s="2">
        <v>4</v>
      </c>
      <c r="BC65" s="2" t="s">
        <v>263</v>
      </c>
      <c r="BD6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4.666666666666667</v>
      </c>
      <c r="BE6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6.333333333333333</v>
      </c>
      <c r="BF6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6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4.666666666666667</v>
      </c>
      <c r="BH6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v>
      </c>
      <c r="BI6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66" spans="1:61" ht="13" x14ac:dyDescent="0.15">
      <c r="A66" s="3">
        <v>44300.995896875</v>
      </c>
      <c r="B66" s="2">
        <v>34</v>
      </c>
      <c r="C66" s="8" t="s">
        <v>512</v>
      </c>
      <c r="D66" s="2" t="s">
        <v>66</v>
      </c>
      <c r="E66" s="2" t="s">
        <v>54</v>
      </c>
      <c r="F66" s="2" t="s">
        <v>61</v>
      </c>
      <c r="G66" s="2" t="s">
        <v>62</v>
      </c>
      <c r="H66" s="2" t="s">
        <v>56</v>
      </c>
      <c r="I66" s="2" t="s">
        <v>57</v>
      </c>
      <c r="J66" s="2" t="s">
        <v>58</v>
      </c>
      <c r="K66" s="2" t="s">
        <v>57</v>
      </c>
      <c r="L66" s="2" t="s">
        <v>57</v>
      </c>
      <c r="M66" s="2" t="s">
        <v>57</v>
      </c>
      <c r="N66" s="2" t="s">
        <v>57</v>
      </c>
      <c r="O66" s="2" t="s">
        <v>264</v>
      </c>
      <c r="P66" s="2" t="s">
        <v>64</v>
      </c>
      <c r="Q66" s="2" t="s">
        <v>265</v>
      </c>
      <c r="R66" s="2">
        <v>3</v>
      </c>
      <c r="S66" s="2">
        <v>1</v>
      </c>
      <c r="T66" s="2">
        <v>5</v>
      </c>
      <c r="U66" s="2">
        <v>1</v>
      </c>
      <c r="V66" s="2">
        <v>4</v>
      </c>
      <c r="W66" s="2">
        <v>1</v>
      </c>
      <c r="X66" s="2">
        <v>1</v>
      </c>
      <c r="Y66" s="2">
        <v>5</v>
      </c>
      <c r="Z66" s="2">
        <v>5</v>
      </c>
      <c r="AA66" s="2">
        <v>1</v>
      </c>
      <c r="AB66" s="2">
        <v>3</v>
      </c>
      <c r="AC66" s="2">
        <v>4</v>
      </c>
      <c r="AD66" s="2">
        <v>2</v>
      </c>
      <c r="AE66" s="2">
        <v>6</v>
      </c>
      <c r="AF66" s="2">
        <v>1</v>
      </c>
      <c r="AG66" s="2">
        <v>7</v>
      </c>
      <c r="AH66" s="2">
        <v>1</v>
      </c>
      <c r="AI66" s="2">
        <v>5</v>
      </c>
      <c r="AJ66" s="2">
        <v>2</v>
      </c>
      <c r="AK66" s="2">
        <v>1</v>
      </c>
      <c r="AL66" s="2">
        <v>4</v>
      </c>
      <c r="AM66" s="2">
        <v>6</v>
      </c>
      <c r="AN66" s="2">
        <v>2</v>
      </c>
      <c r="AO66" s="2">
        <v>6</v>
      </c>
      <c r="AP66" s="2">
        <v>1</v>
      </c>
      <c r="AQ66" s="2">
        <v>5</v>
      </c>
      <c r="AR66" s="2">
        <v>2</v>
      </c>
      <c r="AS66" s="2">
        <v>1</v>
      </c>
      <c r="AT66" s="2">
        <v>3</v>
      </c>
      <c r="AU66" s="2">
        <v>5</v>
      </c>
      <c r="AV66" s="2">
        <v>2</v>
      </c>
      <c r="AW66" s="2">
        <v>5</v>
      </c>
      <c r="AX66" s="2">
        <v>4</v>
      </c>
      <c r="AY66" s="2">
        <v>7</v>
      </c>
      <c r="AZ66" s="2">
        <v>3</v>
      </c>
      <c r="BA66" s="2">
        <v>4</v>
      </c>
      <c r="BC66" s="2" t="s">
        <v>266</v>
      </c>
      <c r="BD6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1.6666666666666667</v>
      </c>
      <c r="BE6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2.8333333333333335</v>
      </c>
      <c r="BF6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3.5</v>
      </c>
      <c r="BG6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5.333333333333333</v>
      </c>
      <c r="BH6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5.5</v>
      </c>
      <c r="BI6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67" spans="1:61" ht="13" x14ac:dyDescent="0.15">
      <c r="A67" s="3">
        <v>44301.002143159727</v>
      </c>
      <c r="B67" s="2">
        <v>25</v>
      </c>
      <c r="C67" s="8" t="s">
        <v>510</v>
      </c>
      <c r="D67" s="2" t="s">
        <v>66</v>
      </c>
      <c r="E67" s="2" t="s">
        <v>54</v>
      </c>
      <c r="F67" s="2" t="s">
        <v>61</v>
      </c>
      <c r="G67" s="2" t="s">
        <v>64</v>
      </c>
      <c r="H67" s="2" t="s">
        <v>56</v>
      </c>
      <c r="I67" s="2" t="s">
        <v>57</v>
      </c>
      <c r="J67" s="2" t="s">
        <v>58</v>
      </c>
      <c r="K67" s="2" t="s">
        <v>58</v>
      </c>
      <c r="L67" s="2" t="s">
        <v>58</v>
      </c>
      <c r="M67" s="2" t="s">
        <v>58</v>
      </c>
      <c r="N67" s="2" t="s">
        <v>58</v>
      </c>
      <c r="O67" s="2" t="s">
        <v>267</v>
      </c>
      <c r="P67" s="2" t="s">
        <v>64</v>
      </c>
      <c r="Q67" s="2" t="s">
        <v>268</v>
      </c>
      <c r="R67" s="2">
        <v>2</v>
      </c>
      <c r="S67" s="2">
        <v>2</v>
      </c>
      <c r="T67" s="2">
        <v>2</v>
      </c>
      <c r="U67" s="2">
        <v>2</v>
      </c>
      <c r="V67" s="2">
        <v>1</v>
      </c>
      <c r="W67" s="2">
        <v>1</v>
      </c>
      <c r="X67" s="2">
        <v>5</v>
      </c>
      <c r="Y67" s="2">
        <v>5</v>
      </c>
      <c r="Z67" s="2">
        <v>3</v>
      </c>
      <c r="AA67" s="2">
        <v>3</v>
      </c>
      <c r="AB67" s="2">
        <v>6</v>
      </c>
      <c r="AC67" s="2">
        <v>6</v>
      </c>
      <c r="AD67" s="2">
        <v>5</v>
      </c>
      <c r="AE67" s="2">
        <v>5</v>
      </c>
      <c r="AF67" s="2">
        <v>7</v>
      </c>
      <c r="AG67" s="2">
        <v>7</v>
      </c>
      <c r="AH67" s="2">
        <v>6</v>
      </c>
      <c r="AI67" s="2">
        <v>6</v>
      </c>
      <c r="AJ67" s="2">
        <v>1</v>
      </c>
      <c r="AK67" s="2">
        <v>1</v>
      </c>
      <c r="AL67" s="2">
        <v>6</v>
      </c>
      <c r="AM67" s="2">
        <v>6</v>
      </c>
      <c r="AN67" s="2">
        <v>7</v>
      </c>
      <c r="AO67" s="2">
        <v>7</v>
      </c>
      <c r="AP67" s="2">
        <v>7</v>
      </c>
      <c r="AQ67" s="2">
        <v>5</v>
      </c>
      <c r="AR67" s="2">
        <v>1</v>
      </c>
      <c r="AS67" s="2">
        <v>1</v>
      </c>
      <c r="AT67" s="2">
        <v>6</v>
      </c>
      <c r="AU67" s="2">
        <v>7</v>
      </c>
      <c r="AV67" s="2">
        <v>6</v>
      </c>
      <c r="AW67" s="2">
        <v>4</v>
      </c>
      <c r="AX67" s="2">
        <v>7</v>
      </c>
      <c r="AY67" s="2">
        <v>6</v>
      </c>
      <c r="AZ67" s="2">
        <v>7</v>
      </c>
      <c r="BA67" s="2">
        <v>7</v>
      </c>
      <c r="BB67" s="2" t="s">
        <v>269</v>
      </c>
      <c r="BC67" s="2" t="s">
        <v>270</v>
      </c>
      <c r="BD6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6.333333333333333</v>
      </c>
      <c r="BE6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6.166666666666667</v>
      </c>
      <c r="BF6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6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v>
      </c>
      <c r="BH6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6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68" spans="1:61" ht="13" x14ac:dyDescent="0.15">
      <c r="A68" s="3">
        <v>44301.03439375</v>
      </c>
      <c r="B68" s="2">
        <v>32</v>
      </c>
      <c r="C68" s="8" t="s">
        <v>512</v>
      </c>
      <c r="D68" s="2" t="s">
        <v>53</v>
      </c>
      <c r="E68" s="2" t="s">
        <v>54</v>
      </c>
      <c r="F68" s="2" t="s">
        <v>61</v>
      </c>
      <c r="G68" s="2" t="s">
        <v>56</v>
      </c>
      <c r="H68" s="2" t="s">
        <v>56</v>
      </c>
      <c r="I68" s="2" t="s">
        <v>57</v>
      </c>
      <c r="J68" s="2" t="s">
        <v>58</v>
      </c>
      <c r="K68" s="2" t="s">
        <v>57</v>
      </c>
      <c r="L68" s="2" t="s">
        <v>57</v>
      </c>
      <c r="M68" s="2" t="s">
        <v>58</v>
      </c>
      <c r="N68" s="2" t="s">
        <v>57</v>
      </c>
      <c r="O68" s="2" t="s">
        <v>271</v>
      </c>
      <c r="P68" s="2" t="s">
        <v>56</v>
      </c>
      <c r="Q68" s="2" t="s">
        <v>272</v>
      </c>
      <c r="R68" s="2">
        <v>2</v>
      </c>
      <c r="S68" s="2">
        <v>2</v>
      </c>
      <c r="T68" s="2">
        <v>3</v>
      </c>
      <c r="U68" s="2">
        <v>1</v>
      </c>
      <c r="V68" s="2">
        <v>1</v>
      </c>
      <c r="W68" s="2">
        <v>1</v>
      </c>
      <c r="X68" s="2">
        <v>7</v>
      </c>
      <c r="Y68" s="2">
        <v>4</v>
      </c>
      <c r="Z68" s="2">
        <v>2</v>
      </c>
      <c r="AA68" s="2">
        <v>4</v>
      </c>
      <c r="AB68" s="2">
        <v>5</v>
      </c>
      <c r="AC68" s="2">
        <v>5</v>
      </c>
      <c r="AD68" s="2">
        <v>5</v>
      </c>
      <c r="AE68" s="2">
        <v>7</v>
      </c>
      <c r="AF68" s="2">
        <v>7</v>
      </c>
      <c r="AG68" s="2">
        <v>5</v>
      </c>
      <c r="AH68" s="2">
        <v>4</v>
      </c>
      <c r="AI68" s="2">
        <v>4</v>
      </c>
      <c r="AJ68" s="2">
        <v>2</v>
      </c>
      <c r="AK68" s="2">
        <v>2</v>
      </c>
      <c r="AL68" s="2">
        <v>6</v>
      </c>
      <c r="AM68" s="2">
        <v>6</v>
      </c>
      <c r="AN68" s="2">
        <v>7</v>
      </c>
      <c r="AO68" s="2">
        <v>5</v>
      </c>
      <c r="AP68" s="2">
        <v>7</v>
      </c>
      <c r="AQ68" s="2">
        <v>5</v>
      </c>
      <c r="AR68" s="2">
        <v>3</v>
      </c>
      <c r="AS68" s="2">
        <v>3</v>
      </c>
      <c r="AT68" s="2">
        <v>6</v>
      </c>
      <c r="AU68" s="2">
        <v>6</v>
      </c>
      <c r="AV68" s="2">
        <v>7</v>
      </c>
      <c r="AW68" s="2">
        <v>4</v>
      </c>
      <c r="AX68" s="2">
        <v>6</v>
      </c>
      <c r="AY68" s="2">
        <v>6</v>
      </c>
      <c r="AZ68" s="2">
        <v>6</v>
      </c>
      <c r="BA68" s="2">
        <v>2</v>
      </c>
      <c r="BC68" s="2" t="s">
        <v>273</v>
      </c>
      <c r="BD6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6.333333333333333</v>
      </c>
      <c r="BE6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6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6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6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6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69" spans="1:61" ht="13" x14ac:dyDescent="0.15">
      <c r="A69" s="3">
        <v>44301.316725428245</v>
      </c>
      <c r="B69" s="2">
        <v>26</v>
      </c>
      <c r="C69" s="8" t="s">
        <v>510</v>
      </c>
      <c r="D69" s="2" t="s">
        <v>66</v>
      </c>
      <c r="E69" s="2" t="s">
        <v>54</v>
      </c>
      <c r="F69" s="2" t="s">
        <v>55</v>
      </c>
      <c r="G69" s="2" t="s">
        <v>62</v>
      </c>
      <c r="H69" s="2" t="s">
        <v>56</v>
      </c>
      <c r="I69" s="2" t="s">
        <v>57</v>
      </c>
      <c r="J69" s="2" t="s">
        <v>58</v>
      </c>
      <c r="K69" s="2" t="s">
        <v>58</v>
      </c>
      <c r="L69" s="2" t="s">
        <v>58</v>
      </c>
      <c r="M69" s="2" t="s">
        <v>58</v>
      </c>
      <c r="N69" s="2" t="s">
        <v>58</v>
      </c>
      <c r="O69" s="2" t="s">
        <v>274</v>
      </c>
      <c r="P69" s="2" t="s">
        <v>56</v>
      </c>
      <c r="Q69" s="2" t="s">
        <v>275</v>
      </c>
      <c r="R69" s="2">
        <v>3</v>
      </c>
      <c r="S69" s="2">
        <v>3</v>
      </c>
      <c r="T69" s="2">
        <v>3</v>
      </c>
      <c r="U69" s="2">
        <v>3</v>
      </c>
      <c r="V69" s="2">
        <v>3</v>
      </c>
      <c r="W69" s="2">
        <v>3</v>
      </c>
      <c r="X69" s="2">
        <v>5</v>
      </c>
      <c r="Y69" s="2">
        <v>3</v>
      </c>
      <c r="Z69" s="2">
        <v>4</v>
      </c>
      <c r="AA69" s="2">
        <v>4</v>
      </c>
      <c r="AB69" s="2">
        <v>4</v>
      </c>
      <c r="AC69" s="2">
        <v>5</v>
      </c>
      <c r="AD69" s="2">
        <v>5</v>
      </c>
      <c r="AE69" s="2">
        <v>4</v>
      </c>
      <c r="AF69" s="2">
        <v>6</v>
      </c>
      <c r="AG69" s="2">
        <v>4</v>
      </c>
      <c r="AH69" s="2">
        <v>5</v>
      </c>
      <c r="AI69" s="2">
        <v>4</v>
      </c>
      <c r="AJ69" s="2">
        <v>2</v>
      </c>
      <c r="AK69" s="2">
        <v>3</v>
      </c>
      <c r="AL69" s="2">
        <v>4</v>
      </c>
      <c r="AM69" s="2">
        <v>4</v>
      </c>
      <c r="AN69" s="2">
        <v>4</v>
      </c>
      <c r="AO69" s="2">
        <v>3</v>
      </c>
      <c r="AP69" s="2">
        <v>6</v>
      </c>
      <c r="AQ69" s="2">
        <v>3</v>
      </c>
      <c r="AR69" s="2">
        <v>3</v>
      </c>
      <c r="AS69" s="2">
        <v>4</v>
      </c>
      <c r="AT69" s="2">
        <v>4</v>
      </c>
      <c r="AU69" s="2">
        <v>4</v>
      </c>
      <c r="AV69" s="2">
        <v>4</v>
      </c>
      <c r="AW69" s="2">
        <v>3</v>
      </c>
      <c r="AX69" s="2">
        <v>4</v>
      </c>
      <c r="AY69" s="2">
        <v>3</v>
      </c>
      <c r="AZ69" s="2">
        <v>3</v>
      </c>
      <c r="BA69" s="2">
        <v>3</v>
      </c>
      <c r="BB69" s="2" t="s">
        <v>276</v>
      </c>
      <c r="BC69" s="2" t="s">
        <v>277</v>
      </c>
      <c r="BD6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4.5</v>
      </c>
      <c r="BE6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4.5</v>
      </c>
      <c r="BF6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v>
      </c>
      <c r="BG6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6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6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3.3333333333333335</v>
      </c>
    </row>
    <row r="70" spans="1:61" ht="13" x14ac:dyDescent="0.15">
      <c r="A70" s="3">
        <v>44301.67764756945</v>
      </c>
      <c r="B70" s="2">
        <v>24</v>
      </c>
      <c r="C70" s="8" t="s">
        <v>510</v>
      </c>
      <c r="D70" s="2" t="s">
        <v>66</v>
      </c>
      <c r="E70" s="2" t="s">
        <v>54</v>
      </c>
      <c r="F70" s="2" t="s">
        <v>55</v>
      </c>
      <c r="G70" s="2" t="s">
        <v>62</v>
      </c>
      <c r="H70" s="2" t="s">
        <v>56</v>
      </c>
      <c r="I70" s="2" t="s">
        <v>57</v>
      </c>
      <c r="J70" s="2" t="s">
        <v>58</v>
      </c>
      <c r="K70" s="2" t="s">
        <v>58</v>
      </c>
      <c r="L70" s="2" t="s">
        <v>58</v>
      </c>
      <c r="M70" s="2" t="s">
        <v>58</v>
      </c>
      <c r="N70" s="2" t="s">
        <v>58</v>
      </c>
      <c r="O70" s="2" t="s">
        <v>278</v>
      </c>
      <c r="P70" s="2" t="s">
        <v>64</v>
      </c>
      <c r="Q70" s="2" t="s">
        <v>279</v>
      </c>
      <c r="R70" s="2">
        <v>1</v>
      </c>
      <c r="S70" s="2">
        <v>1</v>
      </c>
      <c r="T70" s="2">
        <v>2</v>
      </c>
      <c r="U70" s="2">
        <v>3</v>
      </c>
      <c r="V70" s="2">
        <v>2</v>
      </c>
      <c r="W70" s="2">
        <v>3</v>
      </c>
      <c r="X70" s="2">
        <v>5</v>
      </c>
      <c r="Y70" s="2">
        <v>4</v>
      </c>
      <c r="Z70" s="2">
        <v>4</v>
      </c>
      <c r="AA70" s="2">
        <v>4</v>
      </c>
      <c r="AB70" s="2">
        <v>6</v>
      </c>
      <c r="AC70" s="2">
        <v>6</v>
      </c>
      <c r="AD70" s="2">
        <v>6</v>
      </c>
      <c r="AE70" s="2">
        <v>5</v>
      </c>
      <c r="AF70" s="2">
        <v>5</v>
      </c>
      <c r="AG70" s="2">
        <v>5</v>
      </c>
      <c r="AH70" s="2">
        <v>5</v>
      </c>
      <c r="AI70" s="2">
        <v>5</v>
      </c>
      <c r="AJ70" s="2">
        <v>2</v>
      </c>
      <c r="AK70" s="2">
        <v>2</v>
      </c>
      <c r="AL70" s="2">
        <v>4</v>
      </c>
      <c r="AM70" s="2">
        <v>4</v>
      </c>
      <c r="AN70" s="2">
        <v>4</v>
      </c>
      <c r="AO70" s="2">
        <v>4</v>
      </c>
      <c r="AP70" s="2">
        <v>5</v>
      </c>
      <c r="AQ70" s="2">
        <v>5</v>
      </c>
      <c r="AR70" s="2">
        <v>1</v>
      </c>
      <c r="AS70" s="2">
        <v>1</v>
      </c>
      <c r="AT70" s="2">
        <v>7</v>
      </c>
      <c r="AU70" s="2">
        <v>7</v>
      </c>
      <c r="AV70" s="2">
        <v>5</v>
      </c>
      <c r="AW70" s="2">
        <v>5</v>
      </c>
      <c r="AX70" s="2">
        <v>7</v>
      </c>
      <c r="AY70" s="2">
        <v>7</v>
      </c>
      <c r="AZ70" s="2">
        <v>4</v>
      </c>
      <c r="BA70" s="2">
        <v>4</v>
      </c>
      <c r="BC70" s="2" t="s">
        <v>280</v>
      </c>
      <c r="BD7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4.666666666666667</v>
      </c>
      <c r="BE7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7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7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7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7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71" spans="1:61" ht="13" x14ac:dyDescent="0.15">
      <c r="A71" s="3">
        <v>44302.870821689816</v>
      </c>
      <c r="B71" s="2">
        <v>60</v>
      </c>
      <c r="C71" s="8" t="s">
        <v>515</v>
      </c>
      <c r="D71" s="2" t="s">
        <v>66</v>
      </c>
      <c r="E71" s="2" t="s">
        <v>166</v>
      </c>
      <c r="F71" s="2" t="s">
        <v>55</v>
      </c>
      <c r="G71" s="2" t="s">
        <v>56</v>
      </c>
      <c r="H71" s="2" t="s">
        <v>56</v>
      </c>
      <c r="I71" s="2" t="s">
        <v>57</v>
      </c>
      <c r="J71" s="2" t="s">
        <v>58</v>
      </c>
      <c r="K71" s="2" t="s">
        <v>58</v>
      </c>
      <c r="L71" s="2" t="s">
        <v>58</v>
      </c>
      <c r="M71" s="2" t="s">
        <v>58</v>
      </c>
      <c r="N71" s="2" t="s">
        <v>58</v>
      </c>
      <c r="O71" s="2" t="s">
        <v>281</v>
      </c>
      <c r="P71" s="2" t="s">
        <v>56</v>
      </c>
      <c r="Q71" s="2" t="s">
        <v>282</v>
      </c>
      <c r="R71" s="2">
        <v>1</v>
      </c>
      <c r="S71" s="2">
        <v>1</v>
      </c>
      <c r="T71" s="2">
        <v>1</v>
      </c>
      <c r="U71" s="2">
        <v>2</v>
      </c>
      <c r="V71" s="2">
        <v>1</v>
      </c>
      <c r="W71" s="2">
        <v>1</v>
      </c>
      <c r="X71" s="2">
        <v>6</v>
      </c>
      <c r="Y71" s="2">
        <v>4</v>
      </c>
      <c r="Z71" s="2">
        <v>1</v>
      </c>
      <c r="AA71" s="2">
        <v>2</v>
      </c>
      <c r="AB71" s="2">
        <v>4</v>
      </c>
      <c r="AC71" s="2">
        <v>4</v>
      </c>
      <c r="AD71" s="2">
        <v>4</v>
      </c>
      <c r="AE71" s="2">
        <v>4</v>
      </c>
      <c r="AF71" s="2">
        <v>6</v>
      </c>
      <c r="AG71" s="2">
        <v>4</v>
      </c>
      <c r="AH71" s="2">
        <v>6</v>
      </c>
      <c r="AI71" s="2">
        <v>4</v>
      </c>
      <c r="AJ71" s="2">
        <v>1</v>
      </c>
      <c r="AK71" s="2">
        <v>1</v>
      </c>
      <c r="AL71" s="2">
        <v>4</v>
      </c>
      <c r="AM71" s="2">
        <v>4</v>
      </c>
      <c r="AN71" s="2">
        <v>6</v>
      </c>
      <c r="AO71" s="2">
        <v>5</v>
      </c>
      <c r="AP71" s="2">
        <v>6</v>
      </c>
      <c r="AQ71" s="2">
        <v>5</v>
      </c>
      <c r="AR71" s="2">
        <v>1</v>
      </c>
      <c r="AS71" s="2">
        <v>1</v>
      </c>
      <c r="AT71" s="2">
        <v>5</v>
      </c>
      <c r="AU71" s="2">
        <v>6</v>
      </c>
      <c r="AV71" s="2">
        <v>6</v>
      </c>
      <c r="AW71" s="2">
        <v>4</v>
      </c>
      <c r="AX71" s="2">
        <v>6</v>
      </c>
      <c r="AY71" s="2">
        <v>5</v>
      </c>
      <c r="AZ71" s="2">
        <v>3</v>
      </c>
      <c r="BA71" s="2">
        <v>3</v>
      </c>
      <c r="BC71" s="2" t="s">
        <v>283</v>
      </c>
      <c r="BD7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7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7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7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7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7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72" spans="1:61" ht="13" x14ac:dyDescent="0.15">
      <c r="A72" s="3">
        <v>44303.036013067132</v>
      </c>
      <c r="B72" s="2">
        <v>62</v>
      </c>
      <c r="C72" s="8" t="s">
        <v>515</v>
      </c>
      <c r="D72" s="2" t="s">
        <v>66</v>
      </c>
      <c r="E72" s="2" t="s">
        <v>54</v>
      </c>
      <c r="F72" s="2" t="s">
        <v>61</v>
      </c>
      <c r="G72" s="2" t="s">
        <v>64</v>
      </c>
      <c r="H72" s="2" t="s">
        <v>56</v>
      </c>
      <c r="I72" s="2" t="s">
        <v>57</v>
      </c>
      <c r="J72" s="2" t="s">
        <v>58</v>
      </c>
      <c r="K72" s="2" t="s">
        <v>58</v>
      </c>
      <c r="L72" s="2" t="s">
        <v>58</v>
      </c>
      <c r="M72" s="2" t="s">
        <v>58</v>
      </c>
      <c r="N72" s="2" t="s">
        <v>58</v>
      </c>
      <c r="O72" s="2" t="s">
        <v>284</v>
      </c>
      <c r="P72" s="2" t="s">
        <v>64</v>
      </c>
      <c r="Q72" s="2" t="s">
        <v>285</v>
      </c>
      <c r="R72" s="2">
        <v>2</v>
      </c>
      <c r="S72" s="2">
        <v>4</v>
      </c>
      <c r="T72" s="2">
        <v>5</v>
      </c>
      <c r="U72" s="2">
        <v>2</v>
      </c>
      <c r="V72" s="2">
        <v>3</v>
      </c>
      <c r="W72" s="2">
        <v>1</v>
      </c>
      <c r="X72" s="2">
        <v>5</v>
      </c>
      <c r="Y72" s="2">
        <v>3</v>
      </c>
      <c r="Z72" s="2">
        <v>5</v>
      </c>
      <c r="AA72" s="2">
        <v>5</v>
      </c>
      <c r="AB72" s="2">
        <v>1</v>
      </c>
      <c r="AC72" s="2">
        <v>1</v>
      </c>
      <c r="AD72" s="2">
        <v>6</v>
      </c>
      <c r="AE72" s="2">
        <v>6</v>
      </c>
      <c r="AF72" s="2">
        <v>1</v>
      </c>
      <c r="AG72" s="2">
        <v>1</v>
      </c>
      <c r="AH72" s="2">
        <v>1</v>
      </c>
      <c r="AI72" s="2">
        <v>1</v>
      </c>
      <c r="AJ72" s="2">
        <v>1</v>
      </c>
      <c r="AK72" s="2">
        <v>1</v>
      </c>
      <c r="AL72" s="2">
        <v>7</v>
      </c>
      <c r="AM72" s="2">
        <v>4</v>
      </c>
      <c r="AN72" s="2">
        <v>7</v>
      </c>
      <c r="AO72" s="2">
        <v>7</v>
      </c>
      <c r="AP72" s="2">
        <v>2</v>
      </c>
      <c r="AQ72" s="2">
        <v>1</v>
      </c>
      <c r="AR72" s="2">
        <v>1</v>
      </c>
      <c r="AS72" s="2">
        <v>1</v>
      </c>
      <c r="AT72" s="2">
        <v>1</v>
      </c>
      <c r="AU72" s="2">
        <v>3</v>
      </c>
      <c r="AV72" s="2">
        <v>5</v>
      </c>
      <c r="AW72" s="2">
        <v>4</v>
      </c>
      <c r="AX72" s="2">
        <v>4</v>
      </c>
      <c r="AY72" s="2">
        <v>4</v>
      </c>
      <c r="AZ72" s="2">
        <v>1</v>
      </c>
      <c r="BA72" s="2">
        <v>1</v>
      </c>
      <c r="BC72" s="2" t="s">
        <v>286</v>
      </c>
      <c r="BD7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3.3333333333333335</v>
      </c>
      <c r="BE7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3.5</v>
      </c>
      <c r="BF7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2.8333333333333335</v>
      </c>
      <c r="BG7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7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3.1666666666666665</v>
      </c>
      <c r="BI7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73" spans="1:61" ht="13" x14ac:dyDescent="0.15">
      <c r="A73" s="3">
        <v>44303.812435254629</v>
      </c>
      <c r="B73" s="2">
        <v>32</v>
      </c>
      <c r="C73" s="8" t="s">
        <v>512</v>
      </c>
      <c r="D73" s="2" t="s">
        <v>66</v>
      </c>
      <c r="E73" s="2" t="s">
        <v>54</v>
      </c>
      <c r="F73" s="2" t="s">
        <v>93</v>
      </c>
      <c r="G73" s="2" t="s">
        <v>56</v>
      </c>
      <c r="H73" s="2" t="s">
        <v>56</v>
      </c>
      <c r="I73" s="2" t="s">
        <v>57</v>
      </c>
      <c r="J73" s="2" t="s">
        <v>58</v>
      </c>
      <c r="K73" s="2" t="s">
        <v>58</v>
      </c>
      <c r="L73" s="2" t="s">
        <v>58</v>
      </c>
      <c r="M73" s="2" t="s">
        <v>58</v>
      </c>
      <c r="N73" s="2" t="s">
        <v>58</v>
      </c>
      <c r="O73" s="2" t="s">
        <v>287</v>
      </c>
      <c r="P73" s="2" t="s">
        <v>56</v>
      </c>
      <c r="Q73" s="2" t="s">
        <v>288</v>
      </c>
      <c r="R73" s="2">
        <v>1</v>
      </c>
      <c r="S73" s="2">
        <v>2</v>
      </c>
      <c r="T73" s="2">
        <v>1</v>
      </c>
      <c r="U73" s="2">
        <v>5</v>
      </c>
      <c r="V73" s="2">
        <v>1</v>
      </c>
      <c r="W73" s="2">
        <v>1</v>
      </c>
      <c r="X73" s="2">
        <v>7</v>
      </c>
      <c r="Y73" s="2">
        <v>7</v>
      </c>
      <c r="Z73" s="2">
        <v>1</v>
      </c>
      <c r="AA73" s="2">
        <v>6</v>
      </c>
      <c r="AB73" s="2">
        <v>7</v>
      </c>
      <c r="AC73" s="2">
        <v>7</v>
      </c>
      <c r="AD73" s="2">
        <v>7</v>
      </c>
      <c r="AE73" s="2">
        <v>7</v>
      </c>
      <c r="AF73" s="2">
        <v>5</v>
      </c>
      <c r="AG73" s="2">
        <v>5</v>
      </c>
      <c r="AH73" s="2">
        <v>4</v>
      </c>
      <c r="AI73" s="2">
        <v>4</v>
      </c>
      <c r="AJ73" s="2">
        <v>1</v>
      </c>
      <c r="AK73" s="2">
        <v>5</v>
      </c>
      <c r="AL73" s="2">
        <v>7</v>
      </c>
      <c r="AM73" s="2">
        <v>7</v>
      </c>
      <c r="AN73" s="2">
        <v>7</v>
      </c>
      <c r="AO73" s="2">
        <v>7</v>
      </c>
      <c r="AP73" s="2">
        <v>7</v>
      </c>
      <c r="AQ73" s="2">
        <v>7</v>
      </c>
      <c r="AR73" s="2">
        <v>1</v>
      </c>
      <c r="AS73" s="2">
        <v>1</v>
      </c>
      <c r="AT73" s="2">
        <v>7</v>
      </c>
      <c r="AU73" s="2">
        <v>7</v>
      </c>
      <c r="AV73" s="2">
        <v>7</v>
      </c>
      <c r="AW73" s="2">
        <v>7</v>
      </c>
      <c r="AX73" s="2">
        <v>7</v>
      </c>
      <c r="AY73" s="2">
        <v>7</v>
      </c>
      <c r="AZ73" s="2">
        <v>7</v>
      </c>
      <c r="BA73" s="2">
        <v>7</v>
      </c>
      <c r="BC73" s="2" t="s">
        <v>289</v>
      </c>
      <c r="BD7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6.166666666666667</v>
      </c>
      <c r="BE7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7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7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6.166666666666667</v>
      </c>
      <c r="BH7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7</v>
      </c>
      <c r="BI7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3.3333333333333335</v>
      </c>
    </row>
    <row r="74" spans="1:61" ht="13" x14ac:dyDescent="0.15">
      <c r="A74" s="3">
        <v>44306.861764340283</v>
      </c>
      <c r="B74" s="2">
        <v>31</v>
      </c>
      <c r="C74" s="8" t="s">
        <v>512</v>
      </c>
      <c r="D74" s="2" t="s">
        <v>53</v>
      </c>
      <c r="E74" s="2" t="s">
        <v>54</v>
      </c>
      <c r="F74" s="2" t="s">
        <v>61</v>
      </c>
      <c r="G74" s="2" t="s">
        <v>62</v>
      </c>
      <c r="H74" s="2" t="s">
        <v>56</v>
      </c>
      <c r="I74" s="2" t="s">
        <v>57</v>
      </c>
      <c r="J74" s="2" t="s">
        <v>58</v>
      </c>
      <c r="K74" s="2" t="s">
        <v>57</v>
      </c>
      <c r="L74" s="2" t="s">
        <v>57</v>
      </c>
      <c r="M74" s="2" t="s">
        <v>57</v>
      </c>
      <c r="N74" s="2" t="s">
        <v>58</v>
      </c>
      <c r="O74" s="2" t="s">
        <v>290</v>
      </c>
      <c r="P74" s="2" t="s">
        <v>64</v>
      </c>
      <c r="Q74" s="2" t="s">
        <v>291</v>
      </c>
      <c r="R74" s="2">
        <v>2</v>
      </c>
      <c r="S74" s="2">
        <v>2</v>
      </c>
      <c r="T74" s="2">
        <v>2</v>
      </c>
      <c r="U74" s="2">
        <v>2</v>
      </c>
      <c r="V74" s="2">
        <v>2</v>
      </c>
      <c r="W74" s="2">
        <v>3</v>
      </c>
      <c r="X74" s="2">
        <v>5</v>
      </c>
      <c r="Y74" s="2">
        <v>3</v>
      </c>
      <c r="Z74" s="2">
        <v>2</v>
      </c>
      <c r="AA74" s="2">
        <v>2</v>
      </c>
      <c r="AB74" s="2">
        <v>4</v>
      </c>
      <c r="AC74" s="2">
        <v>4</v>
      </c>
      <c r="AD74" s="2">
        <v>4</v>
      </c>
      <c r="AE74" s="2">
        <v>4</v>
      </c>
      <c r="AF74" s="2">
        <v>6</v>
      </c>
      <c r="AG74" s="2">
        <v>5</v>
      </c>
      <c r="AH74" s="2">
        <v>4</v>
      </c>
      <c r="AI74" s="2">
        <v>4</v>
      </c>
      <c r="AJ74" s="2">
        <v>1</v>
      </c>
      <c r="AK74" s="2">
        <v>1</v>
      </c>
      <c r="AL74" s="2">
        <v>4</v>
      </c>
      <c r="AM74" s="2">
        <v>4</v>
      </c>
      <c r="AN74" s="2">
        <v>6</v>
      </c>
      <c r="AO74" s="2">
        <v>5</v>
      </c>
      <c r="AP74" s="2">
        <v>1</v>
      </c>
      <c r="AQ74" s="2">
        <v>1</v>
      </c>
      <c r="AR74" s="2">
        <v>1</v>
      </c>
      <c r="AS74" s="2">
        <v>1</v>
      </c>
      <c r="AT74" s="2">
        <v>4</v>
      </c>
      <c r="AU74" s="2">
        <v>4</v>
      </c>
      <c r="AV74" s="2">
        <v>5</v>
      </c>
      <c r="AW74" s="2">
        <v>4</v>
      </c>
      <c r="AX74" s="2">
        <v>6</v>
      </c>
      <c r="AY74" s="2">
        <v>6</v>
      </c>
      <c r="AZ74" s="2">
        <v>6</v>
      </c>
      <c r="BA74" s="2">
        <v>6</v>
      </c>
      <c r="BC74" s="2" t="s">
        <v>292</v>
      </c>
      <c r="BD7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7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7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7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7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7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75" spans="1:61" ht="15.75" customHeight="1" x14ac:dyDescent="0.15">
      <c r="A75" s="4">
        <v>44294.620386620372</v>
      </c>
      <c r="B75" s="1">
        <v>37</v>
      </c>
      <c r="C75" s="8" t="s">
        <v>512</v>
      </c>
      <c r="D75" s="1" t="s">
        <v>53</v>
      </c>
      <c r="E75" s="1" t="s">
        <v>166</v>
      </c>
      <c r="F75" s="1" t="s">
        <v>293</v>
      </c>
      <c r="G75" s="1" t="s">
        <v>62</v>
      </c>
      <c r="H75" s="1" t="s">
        <v>56</v>
      </c>
      <c r="I75" s="1" t="s">
        <v>58</v>
      </c>
      <c r="J75" s="1" t="s">
        <v>57</v>
      </c>
      <c r="K75" s="1" t="s">
        <v>58</v>
      </c>
      <c r="L75" s="1" t="s">
        <v>58</v>
      </c>
      <c r="M75" s="1" t="s">
        <v>58</v>
      </c>
      <c r="N75" s="1" t="s">
        <v>58</v>
      </c>
      <c r="O75" s="1" t="s">
        <v>294</v>
      </c>
      <c r="P75" s="1" t="s">
        <v>56</v>
      </c>
      <c r="Q75" s="1" t="s">
        <v>295</v>
      </c>
      <c r="R75" s="1">
        <v>2</v>
      </c>
      <c r="S75" s="1">
        <v>4</v>
      </c>
      <c r="T75" s="1">
        <v>4</v>
      </c>
      <c r="U75" s="1">
        <v>6</v>
      </c>
      <c r="V75" s="1">
        <v>1</v>
      </c>
      <c r="W75" s="1">
        <v>1</v>
      </c>
      <c r="X75" s="1">
        <v>3</v>
      </c>
      <c r="Y75" s="1">
        <v>2</v>
      </c>
      <c r="Z75" s="1">
        <v>3</v>
      </c>
      <c r="AA75" s="1">
        <v>3</v>
      </c>
      <c r="AB75" s="1">
        <v>3</v>
      </c>
      <c r="AC75" s="1">
        <v>3</v>
      </c>
      <c r="AD75" s="1">
        <v>4</v>
      </c>
      <c r="AE75" s="1">
        <v>3</v>
      </c>
      <c r="AF75" s="1">
        <v>4</v>
      </c>
      <c r="AG75" s="1">
        <v>3</v>
      </c>
      <c r="AH75" s="1">
        <v>4</v>
      </c>
      <c r="AI75" s="1">
        <v>4</v>
      </c>
      <c r="AJ75" s="1">
        <v>2</v>
      </c>
      <c r="AK75" s="1">
        <v>3</v>
      </c>
      <c r="AL75" s="1">
        <v>5</v>
      </c>
      <c r="AM75" s="1">
        <v>2</v>
      </c>
      <c r="AN75" s="1">
        <v>6</v>
      </c>
      <c r="AO75" s="1">
        <v>4</v>
      </c>
      <c r="AP75" s="1">
        <v>3</v>
      </c>
      <c r="AQ75" s="1">
        <v>3</v>
      </c>
      <c r="AR75" s="1">
        <v>2</v>
      </c>
      <c r="AS75" s="1">
        <v>2</v>
      </c>
      <c r="AT75" s="1">
        <v>5</v>
      </c>
      <c r="AU75" s="1">
        <v>3</v>
      </c>
      <c r="AV75" s="1">
        <v>5</v>
      </c>
      <c r="AW75" s="1">
        <v>3</v>
      </c>
      <c r="AX75" s="1">
        <v>6</v>
      </c>
      <c r="AY75" s="1">
        <v>3</v>
      </c>
      <c r="AZ75" s="1">
        <v>5</v>
      </c>
      <c r="BA75" s="1">
        <v>4</v>
      </c>
      <c r="BB75" s="5"/>
      <c r="BC75" s="5"/>
      <c r="BD7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4.5</v>
      </c>
      <c r="BE7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7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2.3333333333333335</v>
      </c>
      <c r="BG7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7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2.8333333333333335</v>
      </c>
      <c r="BI7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3.1666666666666665</v>
      </c>
    </row>
    <row r="76" spans="1:61" ht="15.75" customHeight="1" x14ac:dyDescent="0.15">
      <c r="A76" s="4">
        <v>44294.633188078704</v>
      </c>
      <c r="B76" s="1">
        <v>54</v>
      </c>
      <c r="C76" s="8" t="s">
        <v>514</v>
      </c>
      <c r="D76" s="1" t="s">
        <v>66</v>
      </c>
      <c r="E76" s="1" t="s">
        <v>54</v>
      </c>
      <c r="F76" s="1" t="s">
        <v>67</v>
      </c>
      <c r="G76" s="1" t="s">
        <v>56</v>
      </c>
      <c r="H76" s="1" t="s">
        <v>56</v>
      </c>
      <c r="I76" s="1" t="s">
        <v>57</v>
      </c>
      <c r="J76" s="1" t="s">
        <v>58</v>
      </c>
      <c r="K76" s="1" t="s">
        <v>58</v>
      </c>
      <c r="L76" s="1" t="s">
        <v>58</v>
      </c>
      <c r="M76" s="1" t="s">
        <v>58</v>
      </c>
      <c r="N76" s="1" t="s">
        <v>58</v>
      </c>
      <c r="O76" s="1" t="s">
        <v>296</v>
      </c>
      <c r="P76" s="1" t="s">
        <v>64</v>
      </c>
      <c r="Q76" s="1" t="s">
        <v>297</v>
      </c>
      <c r="R76" s="1">
        <v>1</v>
      </c>
      <c r="S76" s="1">
        <v>1</v>
      </c>
      <c r="T76" s="1">
        <v>2</v>
      </c>
      <c r="U76" s="1">
        <v>2</v>
      </c>
      <c r="V76" s="1">
        <v>1</v>
      </c>
      <c r="W76" s="1">
        <v>1</v>
      </c>
      <c r="X76" s="1">
        <v>5</v>
      </c>
      <c r="Y76" s="1">
        <v>4</v>
      </c>
      <c r="Z76" s="1">
        <v>2</v>
      </c>
      <c r="AA76" s="1">
        <v>2</v>
      </c>
      <c r="AB76" s="1">
        <v>6</v>
      </c>
      <c r="AC76" s="1">
        <v>6</v>
      </c>
      <c r="AD76" s="1">
        <v>6</v>
      </c>
      <c r="AE76" s="1">
        <v>6</v>
      </c>
      <c r="AF76" s="1">
        <v>4</v>
      </c>
      <c r="AG76" s="1">
        <v>4</v>
      </c>
      <c r="AH76" s="1">
        <v>2</v>
      </c>
      <c r="AI76" s="1">
        <v>2</v>
      </c>
      <c r="AJ76" s="1">
        <v>1</v>
      </c>
      <c r="AK76" s="1">
        <v>1</v>
      </c>
      <c r="AL76" s="1">
        <v>6</v>
      </c>
      <c r="AM76" s="1">
        <v>6</v>
      </c>
      <c r="AN76" s="1">
        <v>5</v>
      </c>
      <c r="AO76" s="1">
        <v>4</v>
      </c>
      <c r="AP76" s="1">
        <v>6</v>
      </c>
      <c r="AQ76" s="1">
        <v>5</v>
      </c>
      <c r="AR76" s="1">
        <v>1</v>
      </c>
      <c r="AS76" s="1">
        <v>1</v>
      </c>
      <c r="AT76" s="1">
        <v>5</v>
      </c>
      <c r="AU76" s="1">
        <v>5</v>
      </c>
      <c r="AV76" s="1">
        <v>5</v>
      </c>
      <c r="AW76" s="1">
        <v>4</v>
      </c>
      <c r="AX76" s="1">
        <v>6</v>
      </c>
      <c r="AY76" s="1">
        <v>5</v>
      </c>
      <c r="AZ76" s="1">
        <v>1</v>
      </c>
      <c r="BA76" s="1">
        <v>1</v>
      </c>
      <c r="BB76" s="5"/>
      <c r="BC76" s="5"/>
      <c r="BD7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7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7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7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3.1666666666666665</v>
      </c>
      <c r="BH7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5.5</v>
      </c>
      <c r="BI7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77" spans="1:61" ht="15.75" customHeight="1" x14ac:dyDescent="0.15">
      <c r="A77" s="4">
        <v>44294.680852048608</v>
      </c>
      <c r="B77" s="1">
        <v>25</v>
      </c>
      <c r="C77" s="8" t="s">
        <v>510</v>
      </c>
      <c r="D77" s="1" t="s">
        <v>53</v>
      </c>
      <c r="E77" s="1" t="s">
        <v>54</v>
      </c>
      <c r="F77" s="1" t="s">
        <v>61</v>
      </c>
      <c r="G77" s="1" t="s">
        <v>56</v>
      </c>
      <c r="H77" s="1" t="s">
        <v>56</v>
      </c>
      <c r="I77" s="1" t="s">
        <v>58</v>
      </c>
      <c r="J77" s="1" t="s">
        <v>57</v>
      </c>
      <c r="K77" s="1" t="s">
        <v>57</v>
      </c>
      <c r="L77" s="1" t="s">
        <v>57</v>
      </c>
      <c r="M77" s="1" t="s">
        <v>58</v>
      </c>
      <c r="N77" s="1" t="s">
        <v>57</v>
      </c>
      <c r="O77" s="1" t="s">
        <v>298</v>
      </c>
      <c r="P77" s="1" t="s">
        <v>56</v>
      </c>
      <c r="Q77" s="1" t="s">
        <v>299</v>
      </c>
      <c r="R77" s="1">
        <v>1</v>
      </c>
      <c r="S77" s="1">
        <v>1</v>
      </c>
      <c r="T77" s="1">
        <v>2</v>
      </c>
      <c r="U77" s="1">
        <v>1</v>
      </c>
      <c r="V77" s="1">
        <v>4</v>
      </c>
      <c r="W77" s="1">
        <v>2</v>
      </c>
      <c r="X77" s="1">
        <v>5</v>
      </c>
      <c r="Y77" s="1">
        <v>6</v>
      </c>
      <c r="Z77" s="1">
        <v>3</v>
      </c>
      <c r="AA77" s="1">
        <v>3</v>
      </c>
      <c r="AB77" s="1">
        <v>6</v>
      </c>
      <c r="AC77" s="1">
        <v>6</v>
      </c>
      <c r="AD77" s="1">
        <v>7</v>
      </c>
      <c r="AE77" s="1">
        <v>7</v>
      </c>
      <c r="AF77" s="1">
        <v>7</v>
      </c>
      <c r="AG77" s="1">
        <v>7</v>
      </c>
      <c r="AH77" s="1">
        <v>6</v>
      </c>
      <c r="AI77" s="1">
        <v>5</v>
      </c>
      <c r="AJ77" s="1">
        <v>1</v>
      </c>
      <c r="AK77" s="1">
        <v>1</v>
      </c>
      <c r="AL77" s="1">
        <v>7</v>
      </c>
      <c r="AM77" s="1">
        <v>7</v>
      </c>
      <c r="AN77" s="1">
        <v>7</v>
      </c>
      <c r="AO77" s="1">
        <v>7</v>
      </c>
      <c r="AP77" s="1">
        <v>6</v>
      </c>
      <c r="AQ77" s="1">
        <v>6</v>
      </c>
      <c r="AR77" s="1">
        <v>2</v>
      </c>
      <c r="AS77" s="1">
        <v>1</v>
      </c>
      <c r="AT77" s="1">
        <v>5</v>
      </c>
      <c r="AU77" s="1">
        <v>5</v>
      </c>
      <c r="AV77" s="1">
        <v>2</v>
      </c>
      <c r="AW77" s="1">
        <v>3</v>
      </c>
      <c r="AX77" s="1">
        <v>7</v>
      </c>
      <c r="AY77" s="1">
        <v>7</v>
      </c>
      <c r="AZ77" s="1">
        <v>5</v>
      </c>
      <c r="BA77" s="1">
        <v>6</v>
      </c>
      <c r="BB77" s="5"/>
      <c r="BC77" s="5"/>
      <c r="BD7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7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6.333333333333333</v>
      </c>
      <c r="BF7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7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5.666666666666667</v>
      </c>
      <c r="BH7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6.333333333333333</v>
      </c>
      <c r="BI7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78" spans="1:61" ht="15.75" customHeight="1" x14ac:dyDescent="0.15">
      <c r="A78" s="4">
        <v>44294.687128379628</v>
      </c>
      <c r="B78" s="1">
        <v>18</v>
      </c>
      <c r="C78" s="9" t="s">
        <v>511</v>
      </c>
      <c r="D78" s="1" t="s">
        <v>66</v>
      </c>
      <c r="E78" s="1" t="s">
        <v>54</v>
      </c>
      <c r="F78" s="1" t="s">
        <v>82</v>
      </c>
      <c r="G78" s="1" t="s">
        <v>62</v>
      </c>
      <c r="H78" s="1" t="s">
        <v>56</v>
      </c>
      <c r="I78" s="1" t="s">
        <v>58</v>
      </c>
      <c r="J78" s="1" t="s">
        <v>57</v>
      </c>
      <c r="K78" s="1" t="s">
        <v>58</v>
      </c>
      <c r="L78" s="1" t="s">
        <v>58</v>
      </c>
      <c r="M78" s="1" t="s">
        <v>58</v>
      </c>
      <c r="N78" s="1" t="s">
        <v>58</v>
      </c>
      <c r="O78" s="1" t="s">
        <v>300</v>
      </c>
      <c r="P78" s="1" t="s">
        <v>56</v>
      </c>
      <c r="Q78" s="1" t="s">
        <v>301</v>
      </c>
      <c r="R78" s="1">
        <v>1</v>
      </c>
      <c r="S78" s="1">
        <v>2</v>
      </c>
      <c r="T78" s="1">
        <v>2</v>
      </c>
      <c r="U78" s="1">
        <v>5</v>
      </c>
      <c r="V78" s="1">
        <v>1</v>
      </c>
      <c r="W78" s="1">
        <v>3</v>
      </c>
      <c r="X78" s="1">
        <v>6</v>
      </c>
      <c r="Y78" s="1">
        <v>2</v>
      </c>
      <c r="Z78" s="1">
        <v>3</v>
      </c>
      <c r="AA78" s="1">
        <v>6</v>
      </c>
      <c r="AB78" s="1">
        <v>3</v>
      </c>
      <c r="AC78" s="1">
        <v>5</v>
      </c>
      <c r="AD78" s="1">
        <v>4</v>
      </c>
      <c r="AE78" s="1">
        <v>3</v>
      </c>
      <c r="AF78" s="1">
        <v>6</v>
      </c>
      <c r="AG78" s="1">
        <v>4</v>
      </c>
      <c r="AH78" s="1">
        <v>6</v>
      </c>
      <c r="AI78" s="1">
        <v>5</v>
      </c>
      <c r="AJ78" s="1">
        <v>3</v>
      </c>
      <c r="AK78" s="1">
        <v>4</v>
      </c>
      <c r="AL78" s="1">
        <v>3</v>
      </c>
      <c r="AM78" s="1">
        <v>3</v>
      </c>
      <c r="AN78" s="1">
        <v>6</v>
      </c>
      <c r="AO78" s="1">
        <v>3</v>
      </c>
      <c r="AP78" s="1">
        <v>6</v>
      </c>
      <c r="AQ78" s="1">
        <v>3</v>
      </c>
      <c r="AR78" s="1">
        <v>2</v>
      </c>
      <c r="AS78" s="1">
        <v>3</v>
      </c>
      <c r="AT78" s="1">
        <v>5</v>
      </c>
      <c r="AU78" s="1">
        <v>5</v>
      </c>
      <c r="AV78" s="1">
        <v>7</v>
      </c>
      <c r="AW78" s="1">
        <v>2</v>
      </c>
      <c r="AX78" s="1">
        <v>6</v>
      </c>
      <c r="AY78" s="1">
        <v>2</v>
      </c>
      <c r="AZ78" s="1">
        <v>5</v>
      </c>
      <c r="BA78" s="1">
        <v>5</v>
      </c>
      <c r="BB78" s="5"/>
      <c r="BC78" s="5"/>
      <c r="BD7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7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4.5</v>
      </c>
      <c r="BF7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7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7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3.5</v>
      </c>
      <c r="BI7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3.8333333333333335</v>
      </c>
    </row>
    <row r="79" spans="1:61" ht="15.75" customHeight="1" x14ac:dyDescent="0.15">
      <c r="A79" s="4">
        <v>44294.692406296293</v>
      </c>
      <c r="B79" s="1">
        <v>59</v>
      </c>
      <c r="C79" s="8" t="s">
        <v>514</v>
      </c>
      <c r="D79" s="1" t="s">
        <v>66</v>
      </c>
      <c r="E79" s="1" t="s">
        <v>54</v>
      </c>
      <c r="F79" s="1" t="s">
        <v>82</v>
      </c>
      <c r="G79" s="1" t="s">
        <v>62</v>
      </c>
      <c r="H79" s="1" t="s">
        <v>56</v>
      </c>
      <c r="I79" s="1" t="s">
        <v>57</v>
      </c>
      <c r="J79" s="1" t="s">
        <v>58</v>
      </c>
      <c r="K79" s="1" t="s">
        <v>57</v>
      </c>
      <c r="L79" s="1" t="s">
        <v>57</v>
      </c>
      <c r="M79" s="1" t="s">
        <v>57</v>
      </c>
      <c r="N79" s="1" t="s">
        <v>57</v>
      </c>
      <c r="O79" s="1" t="s">
        <v>302</v>
      </c>
      <c r="P79" s="1" t="s">
        <v>64</v>
      </c>
      <c r="Q79" s="1" t="s">
        <v>303</v>
      </c>
      <c r="R79" s="1">
        <v>1</v>
      </c>
      <c r="S79" s="1">
        <v>1</v>
      </c>
      <c r="T79" s="1">
        <v>2</v>
      </c>
      <c r="U79" s="1">
        <v>1</v>
      </c>
      <c r="V79" s="1">
        <v>1</v>
      </c>
      <c r="W79" s="1">
        <v>1</v>
      </c>
      <c r="X79" s="1">
        <v>1</v>
      </c>
      <c r="Y79" s="1">
        <v>1</v>
      </c>
      <c r="Z79" s="1">
        <v>1</v>
      </c>
      <c r="AA79" s="1">
        <v>1</v>
      </c>
      <c r="AB79" s="1">
        <v>1</v>
      </c>
      <c r="AC79" s="1">
        <v>1</v>
      </c>
      <c r="AD79" s="1">
        <v>6</v>
      </c>
      <c r="AE79" s="1">
        <v>6</v>
      </c>
      <c r="AF79" s="1">
        <v>1</v>
      </c>
      <c r="AG79" s="1">
        <v>1</v>
      </c>
      <c r="AH79" s="1">
        <v>1</v>
      </c>
      <c r="AI79" s="1">
        <v>1</v>
      </c>
      <c r="AJ79" s="1">
        <v>1</v>
      </c>
      <c r="AK79" s="1">
        <v>1</v>
      </c>
      <c r="AL79" s="1">
        <v>7</v>
      </c>
      <c r="AM79" s="1">
        <v>7</v>
      </c>
      <c r="AN79" s="1">
        <v>6</v>
      </c>
      <c r="AO79" s="1">
        <v>6</v>
      </c>
      <c r="AP79" s="1">
        <v>1</v>
      </c>
      <c r="AQ79" s="1">
        <v>1</v>
      </c>
      <c r="AR79" s="1">
        <v>1</v>
      </c>
      <c r="AS79" s="1">
        <v>1</v>
      </c>
      <c r="AT79" s="1">
        <v>1</v>
      </c>
      <c r="AU79" s="1">
        <v>2</v>
      </c>
      <c r="AV79" s="1">
        <v>1</v>
      </c>
      <c r="AW79" s="1">
        <v>1</v>
      </c>
      <c r="AX79" s="1">
        <v>7</v>
      </c>
      <c r="AY79" s="1">
        <v>7</v>
      </c>
      <c r="AZ79" s="1">
        <v>1</v>
      </c>
      <c r="BA79" s="1">
        <v>1</v>
      </c>
      <c r="BB79" s="5"/>
      <c r="BC79" s="5"/>
      <c r="BD7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1.8333333333333333</v>
      </c>
      <c r="BE7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7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7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1.8333333333333333</v>
      </c>
      <c r="BH7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7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80" spans="1:61" ht="15.75" customHeight="1" x14ac:dyDescent="0.15">
      <c r="A80" s="4">
        <v>44294.717189780087</v>
      </c>
      <c r="B80" s="1">
        <v>21</v>
      </c>
      <c r="C80" s="8" t="s">
        <v>510</v>
      </c>
      <c r="D80" s="1" t="s">
        <v>53</v>
      </c>
      <c r="E80" s="1" t="s">
        <v>54</v>
      </c>
      <c r="F80" s="1" t="s">
        <v>61</v>
      </c>
      <c r="G80" s="1" t="s">
        <v>62</v>
      </c>
      <c r="H80" s="1" t="s">
        <v>56</v>
      </c>
      <c r="I80" s="1" t="s">
        <v>58</v>
      </c>
      <c r="J80" s="1" t="s">
        <v>57</v>
      </c>
      <c r="K80" s="1" t="s">
        <v>58</v>
      </c>
      <c r="L80" s="1" t="s">
        <v>58</v>
      </c>
      <c r="M80" s="1" t="s">
        <v>58</v>
      </c>
      <c r="N80" s="1" t="s">
        <v>58</v>
      </c>
      <c r="O80" s="1" t="s">
        <v>304</v>
      </c>
      <c r="P80" s="1" t="s">
        <v>56</v>
      </c>
      <c r="Q80" s="1" t="s">
        <v>305</v>
      </c>
      <c r="R80" s="1">
        <v>2</v>
      </c>
      <c r="S80" s="1">
        <v>4</v>
      </c>
      <c r="T80" s="1">
        <v>3</v>
      </c>
      <c r="U80" s="1">
        <v>6</v>
      </c>
      <c r="V80" s="1">
        <v>1</v>
      </c>
      <c r="W80" s="1">
        <v>3</v>
      </c>
      <c r="X80" s="1">
        <v>6</v>
      </c>
      <c r="Y80" s="1">
        <v>4</v>
      </c>
      <c r="Z80" s="1">
        <v>3</v>
      </c>
      <c r="AA80" s="1">
        <v>4</v>
      </c>
      <c r="AB80" s="1">
        <v>5</v>
      </c>
      <c r="AC80" s="1">
        <v>6</v>
      </c>
      <c r="AD80" s="1">
        <v>6</v>
      </c>
      <c r="AE80" s="1">
        <v>5</v>
      </c>
      <c r="AF80" s="1">
        <v>6</v>
      </c>
      <c r="AG80" s="1">
        <v>2</v>
      </c>
      <c r="AH80" s="1">
        <v>6</v>
      </c>
      <c r="AI80" s="1">
        <v>2</v>
      </c>
      <c r="AJ80" s="1">
        <v>2</v>
      </c>
      <c r="AK80" s="1">
        <v>5</v>
      </c>
      <c r="AL80" s="1">
        <v>6</v>
      </c>
      <c r="AM80" s="1">
        <v>4</v>
      </c>
      <c r="AN80" s="1">
        <v>6</v>
      </c>
      <c r="AO80" s="1">
        <v>3</v>
      </c>
      <c r="AP80" s="1">
        <v>6</v>
      </c>
      <c r="AQ80" s="1">
        <v>5</v>
      </c>
      <c r="AR80" s="1">
        <v>2</v>
      </c>
      <c r="AS80" s="1">
        <v>4</v>
      </c>
      <c r="AT80" s="1">
        <v>6</v>
      </c>
      <c r="AU80" s="1">
        <v>6</v>
      </c>
      <c r="AV80" s="1">
        <v>6</v>
      </c>
      <c r="AW80" s="1">
        <v>4</v>
      </c>
      <c r="AX80" s="1">
        <v>6</v>
      </c>
      <c r="AY80" s="1">
        <v>6</v>
      </c>
      <c r="AZ80" s="1">
        <v>6</v>
      </c>
      <c r="BA80" s="1">
        <v>5</v>
      </c>
      <c r="BB80" s="5"/>
      <c r="BC80" s="5"/>
      <c r="BD8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8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8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8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8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8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4.333333333333333</v>
      </c>
    </row>
    <row r="81" spans="1:61" ht="15.75" customHeight="1" x14ac:dyDescent="0.15">
      <c r="A81" s="4">
        <v>44294.757570810187</v>
      </c>
      <c r="B81" s="1">
        <v>23</v>
      </c>
      <c r="C81" s="8" t="s">
        <v>510</v>
      </c>
      <c r="D81" s="1" t="s">
        <v>66</v>
      </c>
      <c r="E81" s="1" t="s">
        <v>54</v>
      </c>
      <c r="F81" s="1" t="s">
        <v>55</v>
      </c>
      <c r="G81" s="1" t="s">
        <v>56</v>
      </c>
      <c r="H81" s="1" t="s">
        <v>56</v>
      </c>
      <c r="I81" s="1" t="s">
        <v>58</v>
      </c>
      <c r="J81" s="1" t="s">
        <v>57</v>
      </c>
      <c r="K81" s="1" t="s">
        <v>58</v>
      </c>
      <c r="L81" s="1" t="s">
        <v>58</v>
      </c>
      <c r="M81" s="1" t="s">
        <v>58</v>
      </c>
      <c r="N81" s="1" t="s">
        <v>58</v>
      </c>
      <c r="O81" s="1" t="s">
        <v>306</v>
      </c>
      <c r="P81" s="1" t="s">
        <v>56</v>
      </c>
      <c r="Q81" s="1" t="s">
        <v>307</v>
      </c>
      <c r="R81" s="1">
        <v>1</v>
      </c>
      <c r="S81" s="1">
        <v>1</v>
      </c>
      <c r="T81" s="1">
        <v>1</v>
      </c>
      <c r="U81" s="1">
        <v>2</v>
      </c>
      <c r="V81" s="1">
        <v>1</v>
      </c>
      <c r="W81" s="1">
        <v>1</v>
      </c>
      <c r="X81" s="1">
        <v>7</v>
      </c>
      <c r="Y81" s="1">
        <v>6</v>
      </c>
      <c r="Z81" s="1">
        <v>1</v>
      </c>
      <c r="AA81" s="1">
        <v>2</v>
      </c>
      <c r="AB81" s="1">
        <v>6</v>
      </c>
      <c r="AC81" s="1">
        <v>6</v>
      </c>
      <c r="AD81" s="1">
        <v>6</v>
      </c>
      <c r="AE81" s="1">
        <v>6</v>
      </c>
      <c r="AF81" s="1">
        <v>7</v>
      </c>
      <c r="AG81" s="1">
        <v>6</v>
      </c>
      <c r="AH81" s="1">
        <v>7</v>
      </c>
      <c r="AI81" s="1">
        <v>7</v>
      </c>
      <c r="AJ81" s="1">
        <v>1</v>
      </c>
      <c r="AK81" s="1">
        <v>1</v>
      </c>
      <c r="AL81" s="1">
        <v>6</v>
      </c>
      <c r="AM81" s="1">
        <v>6</v>
      </c>
      <c r="AN81" s="1">
        <v>7</v>
      </c>
      <c r="AO81" s="1">
        <v>7</v>
      </c>
      <c r="AP81" s="1">
        <v>7</v>
      </c>
      <c r="AQ81" s="1">
        <v>6</v>
      </c>
      <c r="AR81" s="1">
        <v>7</v>
      </c>
      <c r="AS81" s="1">
        <v>1</v>
      </c>
      <c r="AT81" s="1">
        <v>6</v>
      </c>
      <c r="AU81" s="1">
        <v>6</v>
      </c>
      <c r="AV81" s="1">
        <v>7</v>
      </c>
      <c r="AW81" s="1">
        <v>6</v>
      </c>
      <c r="AX81" s="1">
        <v>7</v>
      </c>
      <c r="AY81" s="1">
        <v>7</v>
      </c>
      <c r="AZ81" s="1">
        <v>7</v>
      </c>
      <c r="BA81" s="1">
        <v>5</v>
      </c>
      <c r="BB81" s="5"/>
      <c r="BC81" s="5"/>
      <c r="BD8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7</v>
      </c>
      <c r="BE8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6.333333333333333</v>
      </c>
      <c r="BF8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8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6.166666666666667</v>
      </c>
      <c r="BH8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6.166666666666667</v>
      </c>
      <c r="BI8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82" spans="1:61" ht="15.75" customHeight="1" x14ac:dyDescent="0.15">
      <c r="A82" s="4">
        <v>44294.831071655091</v>
      </c>
      <c r="B82" s="1">
        <v>57</v>
      </c>
      <c r="C82" s="8" t="s">
        <v>514</v>
      </c>
      <c r="D82" s="1" t="s">
        <v>66</v>
      </c>
      <c r="E82" s="1" t="s">
        <v>54</v>
      </c>
      <c r="F82" s="1" t="s">
        <v>61</v>
      </c>
      <c r="G82" s="1" t="s">
        <v>56</v>
      </c>
      <c r="H82" s="1" t="s">
        <v>56</v>
      </c>
      <c r="I82" s="1" t="s">
        <v>58</v>
      </c>
      <c r="J82" s="1" t="s">
        <v>57</v>
      </c>
      <c r="K82" s="1" t="s">
        <v>58</v>
      </c>
      <c r="L82" s="1" t="s">
        <v>57</v>
      </c>
      <c r="M82" s="1" t="s">
        <v>57</v>
      </c>
      <c r="N82" s="1" t="s">
        <v>57</v>
      </c>
      <c r="O82" s="1" t="s">
        <v>308</v>
      </c>
      <c r="P82" s="1" t="s">
        <v>56</v>
      </c>
      <c r="Q82" s="1" t="s">
        <v>309</v>
      </c>
      <c r="R82" s="1">
        <v>2</v>
      </c>
      <c r="S82" s="1">
        <v>2</v>
      </c>
      <c r="T82" s="1">
        <v>2</v>
      </c>
      <c r="U82" s="1">
        <v>1</v>
      </c>
      <c r="V82" s="1">
        <v>1</v>
      </c>
      <c r="W82" s="1">
        <v>1</v>
      </c>
      <c r="X82" s="1">
        <v>2</v>
      </c>
      <c r="Y82" s="1">
        <v>6</v>
      </c>
      <c r="Z82" s="1">
        <v>5</v>
      </c>
      <c r="AA82" s="1">
        <v>6</v>
      </c>
      <c r="AB82" s="1">
        <v>5</v>
      </c>
      <c r="AC82" s="1">
        <v>4</v>
      </c>
      <c r="AD82" s="1">
        <v>7</v>
      </c>
      <c r="AE82" s="1">
        <v>7</v>
      </c>
      <c r="AF82" s="1">
        <v>7</v>
      </c>
      <c r="AG82" s="1">
        <v>7</v>
      </c>
      <c r="AH82" s="1">
        <v>6</v>
      </c>
      <c r="AI82" s="1">
        <v>6</v>
      </c>
      <c r="AJ82" s="1">
        <v>7</v>
      </c>
      <c r="AK82" s="1">
        <v>7</v>
      </c>
      <c r="AL82" s="1">
        <v>7</v>
      </c>
      <c r="AM82" s="1">
        <v>7</v>
      </c>
      <c r="AN82" s="1">
        <v>7</v>
      </c>
      <c r="AO82" s="1">
        <v>7</v>
      </c>
      <c r="AP82" s="1">
        <v>7</v>
      </c>
      <c r="AQ82" s="1">
        <v>7</v>
      </c>
      <c r="AR82" s="1">
        <v>7</v>
      </c>
      <c r="AS82" s="1">
        <v>7</v>
      </c>
      <c r="AT82" s="1">
        <v>7</v>
      </c>
      <c r="AU82" s="1">
        <v>7</v>
      </c>
      <c r="AV82" s="1">
        <v>6</v>
      </c>
      <c r="AW82" s="1">
        <v>6</v>
      </c>
      <c r="AX82" s="1">
        <v>6</v>
      </c>
      <c r="AY82" s="1">
        <v>6</v>
      </c>
      <c r="AZ82" s="1">
        <v>6</v>
      </c>
      <c r="BA82" s="1">
        <v>6</v>
      </c>
      <c r="BB82" s="1" t="s">
        <v>310</v>
      </c>
      <c r="BC82" s="1"/>
      <c r="BD8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5.666666666666667</v>
      </c>
      <c r="BE8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6.5</v>
      </c>
      <c r="BF8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4</v>
      </c>
      <c r="BG8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6.333333333333333</v>
      </c>
      <c r="BH8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6.333333333333333</v>
      </c>
      <c r="BI8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4</v>
      </c>
    </row>
    <row r="83" spans="1:61" ht="15.75" customHeight="1" x14ac:dyDescent="0.15">
      <c r="A83" s="6">
        <v>44295.460523807866</v>
      </c>
      <c r="B83" s="1">
        <v>23</v>
      </c>
      <c r="C83" s="8" t="s">
        <v>510</v>
      </c>
      <c r="D83" s="1" t="s">
        <v>53</v>
      </c>
      <c r="E83" s="1" t="s">
        <v>54</v>
      </c>
      <c r="F83" s="1" t="s">
        <v>61</v>
      </c>
      <c r="G83" s="1" t="s">
        <v>64</v>
      </c>
      <c r="H83" s="1" t="s">
        <v>56</v>
      </c>
      <c r="I83" s="1" t="s">
        <v>58</v>
      </c>
      <c r="J83" s="1" t="s">
        <v>57</v>
      </c>
      <c r="K83" s="1" t="s">
        <v>58</v>
      </c>
      <c r="L83" s="1" t="s">
        <v>58</v>
      </c>
      <c r="M83" s="1" t="s">
        <v>58</v>
      </c>
      <c r="N83" s="1" t="s">
        <v>58</v>
      </c>
      <c r="O83" s="1" t="s">
        <v>311</v>
      </c>
      <c r="P83" s="1" t="s">
        <v>56</v>
      </c>
      <c r="Q83" s="1" t="s">
        <v>312</v>
      </c>
      <c r="R83" s="1">
        <v>1</v>
      </c>
      <c r="S83" s="1">
        <v>2</v>
      </c>
      <c r="T83" s="1">
        <v>2</v>
      </c>
      <c r="U83" s="1">
        <v>3</v>
      </c>
      <c r="V83" s="1">
        <v>1</v>
      </c>
      <c r="W83" s="1">
        <v>2</v>
      </c>
      <c r="X83" s="1">
        <v>3</v>
      </c>
      <c r="Y83" s="1">
        <v>1</v>
      </c>
      <c r="Z83" s="1">
        <v>2</v>
      </c>
      <c r="AA83" s="1">
        <v>4</v>
      </c>
      <c r="AB83" s="1">
        <v>1</v>
      </c>
      <c r="AC83" s="1">
        <v>1</v>
      </c>
      <c r="AD83" s="1">
        <v>2</v>
      </c>
      <c r="AE83" s="1">
        <v>2</v>
      </c>
      <c r="AF83" s="1">
        <v>4</v>
      </c>
      <c r="AG83" s="1">
        <v>2</v>
      </c>
      <c r="AH83" s="1">
        <v>2</v>
      </c>
      <c r="AI83" s="1">
        <v>2</v>
      </c>
      <c r="AJ83" s="1">
        <v>1</v>
      </c>
      <c r="AK83" s="1">
        <v>3</v>
      </c>
      <c r="AL83" s="1">
        <v>2</v>
      </c>
      <c r="AM83" s="1">
        <v>2</v>
      </c>
      <c r="AN83" s="1">
        <v>4</v>
      </c>
      <c r="AO83" s="1">
        <v>2</v>
      </c>
      <c r="AP83" s="1">
        <v>4</v>
      </c>
      <c r="AQ83" s="1">
        <v>2</v>
      </c>
      <c r="AR83" s="1">
        <v>1</v>
      </c>
      <c r="AS83" s="1">
        <v>2</v>
      </c>
      <c r="AT83" s="1">
        <v>3</v>
      </c>
      <c r="AU83" s="1">
        <v>2</v>
      </c>
      <c r="AV83" s="1">
        <v>4</v>
      </c>
      <c r="AW83" s="1">
        <v>2</v>
      </c>
      <c r="AX83" s="1">
        <v>5</v>
      </c>
      <c r="AY83" s="1">
        <v>3</v>
      </c>
      <c r="AZ83" s="1">
        <v>4</v>
      </c>
      <c r="BA83" s="1">
        <v>2</v>
      </c>
      <c r="BB83" s="1" t="s">
        <v>313</v>
      </c>
      <c r="BC83" s="7" t="s">
        <v>314</v>
      </c>
      <c r="BD8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3.5</v>
      </c>
      <c r="BE8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2.8333333333333335</v>
      </c>
      <c r="BF8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8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1.8333333333333333</v>
      </c>
      <c r="BH8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v>
      </c>
      <c r="BI8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2.6666666666666665</v>
      </c>
    </row>
    <row r="84" spans="1:61" ht="15.75" customHeight="1" x14ac:dyDescent="0.15">
      <c r="A84" s="4">
        <v>44295.69315648148</v>
      </c>
      <c r="B84" s="1">
        <v>23</v>
      </c>
      <c r="C84" s="8" t="s">
        <v>510</v>
      </c>
      <c r="D84" s="1" t="s">
        <v>53</v>
      </c>
      <c r="E84" s="1" t="s">
        <v>166</v>
      </c>
      <c r="F84" s="1" t="s">
        <v>55</v>
      </c>
      <c r="G84" s="1" t="s">
        <v>62</v>
      </c>
      <c r="H84" s="1" t="s">
        <v>56</v>
      </c>
      <c r="I84" s="1" t="s">
        <v>58</v>
      </c>
      <c r="J84" s="1" t="s">
        <v>57</v>
      </c>
      <c r="K84" s="1" t="s">
        <v>58</v>
      </c>
      <c r="L84" s="1" t="s">
        <v>58</v>
      </c>
      <c r="M84" s="1" t="s">
        <v>58</v>
      </c>
      <c r="N84" s="1" t="s">
        <v>58</v>
      </c>
      <c r="O84" s="1" t="s">
        <v>315</v>
      </c>
      <c r="P84" s="1" t="s">
        <v>56</v>
      </c>
      <c r="Q84" s="1" t="s">
        <v>316</v>
      </c>
      <c r="R84" s="1">
        <v>1</v>
      </c>
      <c r="S84" s="1">
        <v>1</v>
      </c>
      <c r="T84" s="1">
        <v>2</v>
      </c>
      <c r="U84" s="1">
        <v>3</v>
      </c>
      <c r="V84" s="1">
        <v>1</v>
      </c>
      <c r="W84" s="1">
        <v>1</v>
      </c>
      <c r="X84" s="1">
        <v>3</v>
      </c>
      <c r="Y84" s="1">
        <v>1</v>
      </c>
      <c r="Z84" s="1">
        <v>1</v>
      </c>
      <c r="AA84" s="1">
        <v>1</v>
      </c>
      <c r="AB84" s="1">
        <v>2</v>
      </c>
      <c r="AC84" s="1">
        <v>1</v>
      </c>
      <c r="AD84" s="1">
        <v>4</v>
      </c>
      <c r="AE84" s="1">
        <v>4</v>
      </c>
      <c r="AF84" s="1">
        <v>3</v>
      </c>
      <c r="AG84" s="1">
        <v>2</v>
      </c>
      <c r="AH84" s="1">
        <v>2</v>
      </c>
      <c r="AI84" s="1">
        <v>2</v>
      </c>
      <c r="AJ84" s="1">
        <v>1</v>
      </c>
      <c r="AK84" s="1">
        <v>1</v>
      </c>
      <c r="AL84" s="1">
        <v>4</v>
      </c>
      <c r="AM84" s="1">
        <v>4</v>
      </c>
      <c r="AN84" s="1">
        <v>3</v>
      </c>
      <c r="AO84" s="1">
        <v>1</v>
      </c>
      <c r="AP84" s="1">
        <v>3</v>
      </c>
      <c r="AQ84" s="1">
        <v>1</v>
      </c>
      <c r="AR84" s="1">
        <v>1</v>
      </c>
      <c r="AS84" s="1">
        <v>1</v>
      </c>
      <c r="AT84" s="1">
        <v>2</v>
      </c>
      <c r="AU84" s="1">
        <v>2</v>
      </c>
      <c r="AV84" s="1">
        <v>3</v>
      </c>
      <c r="AW84" s="1">
        <v>1</v>
      </c>
      <c r="AX84" s="1">
        <v>3</v>
      </c>
      <c r="AY84" s="1">
        <v>3</v>
      </c>
      <c r="AZ84" s="1">
        <v>3</v>
      </c>
      <c r="BA84" s="1">
        <v>1</v>
      </c>
      <c r="BB84" s="5"/>
      <c r="BC84" s="1" t="s">
        <v>317</v>
      </c>
      <c r="BD8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2.8333333333333335</v>
      </c>
      <c r="BE8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v>
      </c>
      <c r="BF8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8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1.3333333333333333</v>
      </c>
      <c r="BH8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2.5</v>
      </c>
      <c r="BI8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85" spans="1:61" ht="15.75" customHeight="1" x14ac:dyDescent="0.15">
      <c r="A85" s="4">
        <v>44295.704243298613</v>
      </c>
      <c r="B85" s="1">
        <v>23</v>
      </c>
      <c r="C85" s="8" t="s">
        <v>510</v>
      </c>
      <c r="D85" s="1" t="s">
        <v>66</v>
      </c>
      <c r="E85" s="1" t="s">
        <v>54</v>
      </c>
      <c r="F85" s="1" t="s">
        <v>61</v>
      </c>
      <c r="G85" s="1" t="s">
        <v>56</v>
      </c>
      <c r="H85" s="1" t="s">
        <v>56</v>
      </c>
      <c r="I85" s="1" t="s">
        <v>58</v>
      </c>
      <c r="J85" s="1" t="s">
        <v>57</v>
      </c>
      <c r="K85" s="1" t="s">
        <v>58</v>
      </c>
      <c r="L85" s="1" t="s">
        <v>58</v>
      </c>
      <c r="M85" s="1" t="s">
        <v>57</v>
      </c>
      <c r="N85" s="1" t="s">
        <v>57</v>
      </c>
      <c r="O85" s="1" t="s">
        <v>318</v>
      </c>
      <c r="P85" s="1" t="s">
        <v>64</v>
      </c>
      <c r="Q85" s="1" t="s">
        <v>319</v>
      </c>
      <c r="R85" s="1">
        <v>2</v>
      </c>
      <c r="S85" s="1">
        <v>2</v>
      </c>
      <c r="T85" s="1">
        <v>2</v>
      </c>
      <c r="U85" s="1">
        <v>2</v>
      </c>
      <c r="V85" s="1">
        <v>2</v>
      </c>
      <c r="W85" s="1">
        <v>2</v>
      </c>
      <c r="X85" s="1">
        <v>5</v>
      </c>
      <c r="Y85" s="1">
        <v>5</v>
      </c>
      <c r="Z85" s="1">
        <v>2</v>
      </c>
      <c r="AA85" s="1">
        <v>3</v>
      </c>
      <c r="AB85" s="1">
        <v>4</v>
      </c>
      <c r="AC85" s="1">
        <v>4</v>
      </c>
      <c r="AD85" s="1">
        <v>5</v>
      </c>
      <c r="AE85" s="1">
        <v>5</v>
      </c>
      <c r="AF85" s="1">
        <v>5</v>
      </c>
      <c r="AG85" s="1">
        <v>6</v>
      </c>
      <c r="AH85" s="1">
        <v>4</v>
      </c>
      <c r="AI85" s="1">
        <v>4</v>
      </c>
      <c r="AJ85" s="1">
        <v>1</v>
      </c>
      <c r="AK85" s="1">
        <v>1</v>
      </c>
      <c r="AL85" s="1">
        <v>4</v>
      </c>
      <c r="AM85" s="1">
        <v>5</v>
      </c>
      <c r="AN85" s="1">
        <v>5</v>
      </c>
      <c r="AO85" s="1">
        <v>5</v>
      </c>
      <c r="AP85" s="1">
        <v>5</v>
      </c>
      <c r="AQ85" s="1">
        <v>5</v>
      </c>
      <c r="AR85" s="1">
        <v>1</v>
      </c>
      <c r="AS85" s="1">
        <v>1</v>
      </c>
      <c r="AT85" s="1">
        <v>4</v>
      </c>
      <c r="AU85" s="1">
        <v>5</v>
      </c>
      <c r="AV85" s="1">
        <v>6</v>
      </c>
      <c r="AW85" s="1">
        <v>6</v>
      </c>
      <c r="AX85" s="1">
        <v>5</v>
      </c>
      <c r="AY85" s="1">
        <v>5</v>
      </c>
      <c r="AZ85" s="1">
        <v>4</v>
      </c>
      <c r="BA85" s="1">
        <v>4</v>
      </c>
      <c r="BB85" s="5"/>
      <c r="BC85" s="1" t="s">
        <v>320</v>
      </c>
      <c r="BD8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8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4.5</v>
      </c>
      <c r="BF8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8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v>
      </c>
      <c r="BH8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8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86" spans="1:61" ht="15.75" customHeight="1" x14ac:dyDescent="0.15">
      <c r="A86" s="4">
        <v>44295.749238078701</v>
      </c>
      <c r="B86" s="1">
        <v>24</v>
      </c>
      <c r="C86" s="8" t="s">
        <v>510</v>
      </c>
      <c r="D86" s="1" t="s">
        <v>53</v>
      </c>
      <c r="E86" s="1" t="s">
        <v>54</v>
      </c>
      <c r="F86" s="1" t="s">
        <v>55</v>
      </c>
      <c r="G86" s="1" t="s">
        <v>56</v>
      </c>
      <c r="H86" s="1" t="s">
        <v>56</v>
      </c>
      <c r="I86" s="1" t="s">
        <v>58</v>
      </c>
      <c r="J86" s="1" t="s">
        <v>57</v>
      </c>
      <c r="K86" s="1" t="s">
        <v>58</v>
      </c>
      <c r="L86" s="1" t="s">
        <v>58</v>
      </c>
      <c r="M86" s="1" t="s">
        <v>58</v>
      </c>
      <c r="N86" s="1" t="s">
        <v>58</v>
      </c>
      <c r="O86" s="1" t="s">
        <v>321</v>
      </c>
      <c r="P86" s="1" t="s">
        <v>64</v>
      </c>
      <c r="Q86" s="1" t="s">
        <v>322</v>
      </c>
      <c r="R86" s="1">
        <v>1</v>
      </c>
      <c r="S86" s="1">
        <v>1</v>
      </c>
      <c r="T86" s="1">
        <v>1</v>
      </c>
      <c r="U86" s="1">
        <v>2</v>
      </c>
      <c r="V86" s="1">
        <v>1</v>
      </c>
      <c r="W86" s="1">
        <v>1</v>
      </c>
      <c r="X86" s="1">
        <v>5</v>
      </c>
      <c r="Y86" s="1">
        <v>3</v>
      </c>
      <c r="Z86" s="1">
        <v>2</v>
      </c>
      <c r="AA86" s="1">
        <v>2</v>
      </c>
      <c r="AB86" s="1">
        <v>4</v>
      </c>
      <c r="AC86" s="1">
        <v>4</v>
      </c>
      <c r="AD86" s="1">
        <v>5</v>
      </c>
      <c r="AE86" s="1">
        <v>3</v>
      </c>
      <c r="AF86" s="1">
        <v>6</v>
      </c>
      <c r="AG86" s="1">
        <v>4</v>
      </c>
      <c r="AH86" s="1">
        <v>6</v>
      </c>
      <c r="AI86" s="1">
        <v>4</v>
      </c>
      <c r="AJ86" s="1">
        <v>1</v>
      </c>
      <c r="AK86" s="1">
        <v>1</v>
      </c>
      <c r="AL86" s="1">
        <v>5</v>
      </c>
      <c r="AM86" s="1">
        <v>4</v>
      </c>
      <c r="AN86" s="1">
        <v>6</v>
      </c>
      <c r="AO86" s="1">
        <v>5</v>
      </c>
      <c r="AP86" s="1">
        <v>6</v>
      </c>
      <c r="AQ86" s="1">
        <v>5</v>
      </c>
      <c r="AR86" s="1">
        <v>1</v>
      </c>
      <c r="AS86" s="1">
        <v>1</v>
      </c>
      <c r="AT86" s="1">
        <v>4</v>
      </c>
      <c r="AU86" s="1">
        <v>3</v>
      </c>
      <c r="AV86" s="1">
        <v>5</v>
      </c>
      <c r="AW86" s="1">
        <v>3</v>
      </c>
      <c r="AX86" s="1">
        <v>7</v>
      </c>
      <c r="AY86" s="1">
        <v>3</v>
      </c>
      <c r="AZ86" s="1">
        <v>4</v>
      </c>
      <c r="BA86" s="1">
        <v>2</v>
      </c>
      <c r="BB86" s="5"/>
      <c r="BC86" s="1" t="s">
        <v>323</v>
      </c>
      <c r="BD8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8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8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8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8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3.6666666666666665</v>
      </c>
      <c r="BI8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87" spans="1:61" ht="15.75" customHeight="1" x14ac:dyDescent="0.15">
      <c r="A87" s="4">
        <v>44295.761207372685</v>
      </c>
      <c r="B87" s="1">
        <v>60</v>
      </c>
      <c r="C87" s="8" t="s">
        <v>515</v>
      </c>
      <c r="D87" s="1" t="s">
        <v>53</v>
      </c>
      <c r="E87" s="1" t="s">
        <v>54</v>
      </c>
      <c r="F87" s="1" t="s">
        <v>67</v>
      </c>
      <c r="G87" s="1" t="s">
        <v>62</v>
      </c>
      <c r="H87" s="1" t="s">
        <v>56</v>
      </c>
      <c r="I87" s="1" t="s">
        <v>58</v>
      </c>
      <c r="J87" s="1" t="s">
        <v>57</v>
      </c>
      <c r="K87" s="1" t="s">
        <v>58</v>
      </c>
      <c r="L87" s="1" t="s">
        <v>58</v>
      </c>
      <c r="M87" s="1" t="s">
        <v>58</v>
      </c>
      <c r="N87" s="1" t="s">
        <v>58</v>
      </c>
      <c r="O87" s="1" t="s">
        <v>324</v>
      </c>
      <c r="P87" s="1" t="s">
        <v>56</v>
      </c>
      <c r="Q87" s="1" t="s">
        <v>325</v>
      </c>
      <c r="R87" s="1">
        <v>1</v>
      </c>
      <c r="S87" s="1">
        <v>1</v>
      </c>
      <c r="T87" s="1">
        <v>1</v>
      </c>
      <c r="U87" s="1">
        <v>1</v>
      </c>
      <c r="V87" s="1">
        <v>1</v>
      </c>
      <c r="W87" s="1">
        <v>1</v>
      </c>
      <c r="X87" s="1">
        <v>6</v>
      </c>
      <c r="Y87" s="1">
        <v>7</v>
      </c>
      <c r="Z87" s="1">
        <v>2</v>
      </c>
      <c r="AA87" s="1">
        <v>1</v>
      </c>
      <c r="AB87" s="1">
        <v>4</v>
      </c>
      <c r="AC87" s="1">
        <v>3</v>
      </c>
      <c r="AD87" s="1">
        <v>7</v>
      </c>
      <c r="AE87" s="1">
        <v>7</v>
      </c>
      <c r="AF87" s="1">
        <v>7</v>
      </c>
      <c r="AG87" s="1">
        <v>6</v>
      </c>
      <c r="AH87" s="1">
        <v>4</v>
      </c>
      <c r="AI87" s="1">
        <v>6</v>
      </c>
      <c r="AJ87" s="1">
        <v>1</v>
      </c>
      <c r="AK87" s="1">
        <v>1</v>
      </c>
      <c r="AL87" s="1">
        <v>6</v>
      </c>
      <c r="AM87" s="1">
        <v>7</v>
      </c>
      <c r="AN87" s="1">
        <v>7</v>
      </c>
      <c r="AO87" s="1">
        <v>7</v>
      </c>
      <c r="AP87" s="1">
        <v>6</v>
      </c>
      <c r="AQ87" s="1">
        <v>5</v>
      </c>
      <c r="AR87" s="1">
        <v>1</v>
      </c>
      <c r="AS87" s="1">
        <v>1</v>
      </c>
      <c r="AT87" s="1">
        <v>6</v>
      </c>
      <c r="AU87" s="1">
        <v>5</v>
      </c>
      <c r="AV87" s="1">
        <v>7</v>
      </c>
      <c r="AW87" s="1">
        <v>6</v>
      </c>
      <c r="AX87" s="1">
        <v>7</v>
      </c>
      <c r="AY87" s="1">
        <v>7</v>
      </c>
      <c r="AZ87" s="1">
        <v>6</v>
      </c>
      <c r="BA87" s="1">
        <v>5</v>
      </c>
      <c r="BB87" s="1" t="s">
        <v>326</v>
      </c>
      <c r="BC87" s="1" t="s">
        <v>327</v>
      </c>
      <c r="BD8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6.166666666666667</v>
      </c>
      <c r="BE8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8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8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6.166666666666667</v>
      </c>
      <c r="BH8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8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88" spans="1:61" ht="15.75" customHeight="1" x14ac:dyDescent="0.15">
      <c r="A88" s="4">
        <v>44295.80196326389</v>
      </c>
      <c r="B88" s="1">
        <v>25</v>
      </c>
      <c r="C88" s="8" t="s">
        <v>510</v>
      </c>
      <c r="D88" s="1" t="s">
        <v>66</v>
      </c>
      <c r="E88" s="1" t="s">
        <v>54</v>
      </c>
      <c r="F88" s="1" t="s">
        <v>55</v>
      </c>
      <c r="G88" s="1" t="s">
        <v>62</v>
      </c>
      <c r="H88" s="1" t="s">
        <v>56</v>
      </c>
      <c r="I88" s="1" t="s">
        <v>58</v>
      </c>
      <c r="J88" s="1" t="s">
        <v>57</v>
      </c>
      <c r="K88" s="1" t="s">
        <v>58</v>
      </c>
      <c r="L88" s="1" t="s">
        <v>58</v>
      </c>
      <c r="M88" s="1" t="s">
        <v>58</v>
      </c>
      <c r="N88" s="1" t="s">
        <v>58</v>
      </c>
      <c r="O88" s="1" t="s">
        <v>328</v>
      </c>
      <c r="P88" s="1" t="s">
        <v>56</v>
      </c>
      <c r="Q88" s="1" t="s">
        <v>329</v>
      </c>
      <c r="R88" s="1">
        <v>1</v>
      </c>
      <c r="S88" s="1">
        <v>1</v>
      </c>
      <c r="T88" s="1">
        <v>5</v>
      </c>
      <c r="U88" s="1">
        <v>5</v>
      </c>
      <c r="V88" s="1">
        <v>1</v>
      </c>
      <c r="W88" s="1">
        <v>1</v>
      </c>
      <c r="X88" s="1">
        <v>1</v>
      </c>
      <c r="Y88" s="1">
        <v>1</v>
      </c>
      <c r="Z88" s="1">
        <v>4</v>
      </c>
      <c r="AA88" s="1">
        <v>4</v>
      </c>
      <c r="AB88" s="1">
        <v>1</v>
      </c>
      <c r="AC88" s="1">
        <v>1</v>
      </c>
      <c r="AD88" s="1">
        <v>3</v>
      </c>
      <c r="AE88" s="1">
        <v>3</v>
      </c>
      <c r="AF88" s="1">
        <v>1</v>
      </c>
      <c r="AG88" s="1">
        <v>1</v>
      </c>
      <c r="AH88" s="1">
        <v>1</v>
      </c>
      <c r="AI88" s="1">
        <v>1</v>
      </c>
      <c r="AJ88" s="1">
        <v>2</v>
      </c>
      <c r="AK88" s="1">
        <v>2</v>
      </c>
      <c r="AL88" s="1">
        <v>2</v>
      </c>
      <c r="AM88" s="1">
        <v>2</v>
      </c>
      <c r="AN88" s="1">
        <v>2</v>
      </c>
      <c r="AO88" s="1">
        <v>2</v>
      </c>
      <c r="AP88" s="1">
        <v>1</v>
      </c>
      <c r="AQ88" s="1">
        <v>1</v>
      </c>
      <c r="AR88" s="1">
        <v>2</v>
      </c>
      <c r="AS88" s="1">
        <v>2</v>
      </c>
      <c r="AT88" s="1">
        <v>2</v>
      </c>
      <c r="AU88" s="1">
        <v>2</v>
      </c>
      <c r="AV88" s="1">
        <v>1</v>
      </c>
      <c r="AW88" s="1">
        <v>1</v>
      </c>
      <c r="AX88" s="1">
        <v>4</v>
      </c>
      <c r="AY88" s="1">
        <v>4</v>
      </c>
      <c r="AZ88" s="1">
        <v>1</v>
      </c>
      <c r="BA88" s="1">
        <v>1</v>
      </c>
      <c r="BB88" s="5"/>
      <c r="BC88" s="1" t="s">
        <v>330</v>
      </c>
      <c r="BD8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1.1666666666666667</v>
      </c>
      <c r="BE8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2.1666666666666665</v>
      </c>
      <c r="BF8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2.5</v>
      </c>
      <c r="BG8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1.1666666666666667</v>
      </c>
      <c r="BH8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2.1666666666666665</v>
      </c>
      <c r="BI8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89" spans="1:61" ht="15.75" customHeight="1" x14ac:dyDescent="0.15">
      <c r="A89" s="4">
        <v>44295.807452754627</v>
      </c>
      <c r="B89" s="1">
        <v>50</v>
      </c>
      <c r="C89" s="8" t="s">
        <v>514</v>
      </c>
      <c r="D89" s="1" t="s">
        <v>66</v>
      </c>
      <c r="E89" s="1" t="s">
        <v>54</v>
      </c>
      <c r="F89" s="1" t="s">
        <v>61</v>
      </c>
      <c r="G89" s="1" t="s">
        <v>62</v>
      </c>
      <c r="H89" s="1" t="s">
        <v>56</v>
      </c>
      <c r="I89" s="1" t="s">
        <v>58</v>
      </c>
      <c r="J89" s="1" t="s">
        <v>57</v>
      </c>
      <c r="K89" s="1" t="s">
        <v>57</v>
      </c>
      <c r="L89" s="1" t="s">
        <v>57</v>
      </c>
      <c r="M89" s="1" t="s">
        <v>57</v>
      </c>
      <c r="N89" s="1" t="s">
        <v>57</v>
      </c>
      <c r="O89" s="1" t="s">
        <v>331</v>
      </c>
      <c r="P89" s="1" t="s">
        <v>64</v>
      </c>
      <c r="Q89" s="1" t="s">
        <v>332</v>
      </c>
      <c r="R89" s="1">
        <v>1</v>
      </c>
      <c r="S89" s="1">
        <v>1</v>
      </c>
      <c r="T89" s="1">
        <v>2</v>
      </c>
      <c r="U89" s="1">
        <v>2</v>
      </c>
      <c r="V89" s="1">
        <v>1</v>
      </c>
      <c r="W89" s="1">
        <v>1</v>
      </c>
      <c r="X89" s="1">
        <v>1</v>
      </c>
      <c r="Y89" s="1">
        <v>1</v>
      </c>
      <c r="Z89" s="1">
        <v>1</v>
      </c>
      <c r="AA89" s="1">
        <v>1</v>
      </c>
      <c r="AB89" s="1">
        <v>1</v>
      </c>
      <c r="AC89" s="1">
        <v>1</v>
      </c>
      <c r="AD89" s="1">
        <v>4</v>
      </c>
      <c r="AE89" s="1">
        <v>4</v>
      </c>
      <c r="AF89" s="1">
        <v>4</v>
      </c>
      <c r="AG89" s="1">
        <v>4</v>
      </c>
      <c r="AH89" s="1">
        <v>4</v>
      </c>
      <c r="AI89" s="1">
        <v>4</v>
      </c>
      <c r="AJ89" s="1">
        <v>1</v>
      </c>
      <c r="AK89" s="1">
        <v>1</v>
      </c>
      <c r="AL89" s="1">
        <v>4</v>
      </c>
      <c r="AM89" s="1">
        <v>4</v>
      </c>
      <c r="AN89" s="1">
        <v>5</v>
      </c>
      <c r="AO89" s="1">
        <v>5</v>
      </c>
      <c r="AP89" s="1">
        <v>2</v>
      </c>
      <c r="AQ89" s="1">
        <v>2</v>
      </c>
      <c r="AR89" s="1">
        <v>1</v>
      </c>
      <c r="AS89" s="1">
        <v>1</v>
      </c>
      <c r="AT89" s="1">
        <v>1</v>
      </c>
      <c r="AU89" s="1">
        <v>1</v>
      </c>
      <c r="AV89" s="1">
        <v>1</v>
      </c>
      <c r="AW89" s="1">
        <v>1</v>
      </c>
      <c r="AX89" s="1">
        <v>4</v>
      </c>
      <c r="AY89" s="1">
        <v>4</v>
      </c>
      <c r="AZ89" s="1">
        <v>1</v>
      </c>
      <c r="BA89" s="1">
        <v>1</v>
      </c>
      <c r="BB89" s="5"/>
      <c r="BC89" s="1" t="s">
        <v>333</v>
      </c>
      <c r="BD8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2.6666666666666665</v>
      </c>
      <c r="BE8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2.6666666666666665</v>
      </c>
      <c r="BF8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8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2.6666666666666665</v>
      </c>
      <c r="BH8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2.6666666666666665</v>
      </c>
      <c r="BI8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90" spans="1:61" ht="15.75" customHeight="1" x14ac:dyDescent="0.15">
      <c r="A90" s="4">
        <v>44295.822655208336</v>
      </c>
      <c r="B90" s="1">
        <v>24</v>
      </c>
      <c r="C90" s="8" t="s">
        <v>510</v>
      </c>
      <c r="D90" s="1" t="s">
        <v>53</v>
      </c>
      <c r="E90" s="1" t="s">
        <v>54</v>
      </c>
      <c r="F90" s="1" t="s">
        <v>55</v>
      </c>
      <c r="G90" s="1" t="s">
        <v>56</v>
      </c>
      <c r="H90" s="1" t="s">
        <v>56</v>
      </c>
      <c r="I90" s="1" t="s">
        <v>57</v>
      </c>
      <c r="J90" s="1" t="s">
        <v>58</v>
      </c>
      <c r="K90" s="1" t="s">
        <v>58</v>
      </c>
      <c r="L90" s="1" t="s">
        <v>58</v>
      </c>
      <c r="M90" s="1" t="s">
        <v>58</v>
      </c>
      <c r="N90" s="1" t="s">
        <v>58</v>
      </c>
      <c r="O90" s="1" t="s">
        <v>334</v>
      </c>
      <c r="P90" s="1" t="s">
        <v>56</v>
      </c>
      <c r="Q90" s="1" t="s">
        <v>335</v>
      </c>
      <c r="R90" s="1">
        <v>2</v>
      </c>
      <c r="S90" s="1">
        <v>2</v>
      </c>
      <c r="T90" s="1">
        <v>3</v>
      </c>
      <c r="U90" s="1">
        <v>4</v>
      </c>
      <c r="V90" s="1">
        <v>2</v>
      </c>
      <c r="W90" s="1">
        <v>2</v>
      </c>
      <c r="X90" s="1">
        <v>5</v>
      </c>
      <c r="Y90" s="1">
        <v>4</v>
      </c>
      <c r="Z90" s="1">
        <v>2</v>
      </c>
      <c r="AA90" s="1">
        <v>3</v>
      </c>
      <c r="AB90" s="1">
        <v>5</v>
      </c>
      <c r="AC90" s="1">
        <v>5</v>
      </c>
      <c r="AD90" s="1">
        <v>4</v>
      </c>
      <c r="AE90" s="1">
        <v>4</v>
      </c>
      <c r="AF90" s="1">
        <v>5</v>
      </c>
      <c r="AG90" s="1">
        <v>5</v>
      </c>
      <c r="AH90" s="1">
        <v>2</v>
      </c>
      <c r="AI90" s="1">
        <v>2</v>
      </c>
      <c r="AJ90" s="1">
        <v>1</v>
      </c>
      <c r="AK90" s="1">
        <v>1</v>
      </c>
      <c r="AL90" s="1">
        <v>5</v>
      </c>
      <c r="AM90" s="1">
        <v>5</v>
      </c>
      <c r="AN90" s="1">
        <v>5</v>
      </c>
      <c r="AO90" s="1">
        <v>4</v>
      </c>
      <c r="AP90" s="1">
        <v>4</v>
      </c>
      <c r="AQ90" s="1">
        <v>3</v>
      </c>
      <c r="AR90" s="1">
        <v>2</v>
      </c>
      <c r="AS90" s="1">
        <v>2</v>
      </c>
      <c r="AT90" s="1">
        <v>3</v>
      </c>
      <c r="AU90" s="1">
        <v>3</v>
      </c>
      <c r="AV90" s="1">
        <v>4</v>
      </c>
      <c r="AW90" s="1">
        <v>3</v>
      </c>
      <c r="AX90" s="1">
        <v>4</v>
      </c>
      <c r="AY90" s="1">
        <v>4</v>
      </c>
      <c r="AZ90" s="1">
        <v>3</v>
      </c>
      <c r="BA90" s="1">
        <v>3</v>
      </c>
      <c r="BB90" s="5"/>
      <c r="BC90" s="1" t="s">
        <v>336</v>
      </c>
      <c r="BD9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v>
      </c>
      <c r="BE9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4.166666666666667</v>
      </c>
      <c r="BF9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9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9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9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91" spans="1:61" ht="15.75" customHeight="1" x14ac:dyDescent="0.15">
      <c r="A91" s="4">
        <v>44295.823578993055</v>
      </c>
      <c r="B91" s="1">
        <v>57</v>
      </c>
      <c r="C91" s="8" t="s">
        <v>514</v>
      </c>
      <c r="D91" s="1" t="s">
        <v>66</v>
      </c>
      <c r="E91" s="1" t="s">
        <v>54</v>
      </c>
      <c r="F91" s="1" t="s">
        <v>61</v>
      </c>
      <c r="G91" s="1" t="s">
        <v>64</v>
      </c>
      <c r="H91" s="1" t="s">
        <v>56</v>
      </c>
      <c r="I91" s="1" t="s">
        <v>58</v>
      </c>
      <c r="J91" s="1" t="s">
        <v>57</v>
      </c>
      <c r="K91" s="1" t="s">
        <v>58</v>
      </c>
      <c r="L91" s="1" t="s">
        <v>58</v>
      </c>
      <c r="M91" s="1" t="s">
        <v>58</v>
      </c>
      <c r="N91" s="1" t="s">
        <v>58</v>
      </c>
      <c r="O91" s="1" t="s">
        <v>337</v>
      </c>
      <c r="P91" s="1" t="s">
        <v>56</v>
      </c>
      <c r="Q91" s="1" t="s">
        <v>338</v>
      </c>
      <c r="R91" s="1">
        <v>2</v>
      </c>
      <c r="S91" s="1">
        <v>1</v>
      </c>
      <c r="T91" s="1">
        <v>1</v>
      </c>
      <c r="U91" s="1">
        <v>2</v>
      </c>
      <c r="V91" s="1">
        <v>1</v>
      </c>
      <c r="W91" s="1">
        <v>1</v>
      </c>
      <c r="X91" s="1">
        <v>7</v>
      </c>
      <c r="Y91" s="1">
        <v>7</v>
      </c>
      <c r="Z91" s="1">
        <v>2</v>
      </c>
      <c r="AA91" s="1">
        <v>3</v>
      </c>
      <c r="AB91" s="1">
        <v>5</v>
      </c>
      <c r="AC91" s="1">
        <v>6</v>
      </c>
      <c r="AD91" s="1">
        <v>7</v>
      </c>
      <c r="AE91" s="1">
        <v>7</v>
      </c>
      <c r="AF91" s="1">
        <v>7</v>
      </c>
      <c r="AG91" s="1">
        <v>7</v>
      </c>
      <c r="AH91" s="1">
        <v>4</v>
      </c>
      <c r="AI91" s="1">
        <v>5</v>
      </c>
      <c r="AJ91" s="1">
        <v>2</v>
      </c>
      <c r="AK91" s="1">
        <v>1</v>
      </c>
      <c r="AL91" s="1">
        <v>7</v>
      </c>
      <c r="AM91" s="1">
        <v>7</v>
      </c>
      <c r="AN91" s="1">
        <v>7</v>
      </c>
      <c r="AO91" s="1">
        <v>7</v>
      </c>
      <c r="AP91" s="1">
        <v>6</v>
      </c>
      <c r="AQ91" s="1">
        <v>7</v>
      </c>
      <c r="AR91" s="1">
        <v>2</v>
      </c>
      <c r="AS91" s="1">
        <v>2</v>
      </c>
      <c r="AT91" s="1">
        <v>5</v>
      </c>
      <c r="AU91" s="1">
        <v>6</v>
      </c>
      <c r="AV91" s="1">
        <v>7</v>
      </c>
      <c r="AW91" s="1">
        <v>7</v>
      </c>
      <c r="AX91" s="1">
        <v>7</v>
      </c>
      <c r="AY91" s="1">
        <v>7</v>
      </c>
      <c r="AZ91" s="1">
        <v>5</v>
      </c>
      <c r="BA91" s="1">
        <v>6</v>
      </c>
      <c r="BB91" s="1" t="s">
        <v>339</v>
      </c>
      <c r="BC91" s="1" t="s">
        <v>340</v>
      </c>
      <c r="BD9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6.166666666666667</v>
      </c>
      <c r="BE9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6.166666666666667</v>
      </c>
      <c r="BF9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9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6.5</v>
      </c>
      <c r="BH9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9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92" spans="1:61" ht="15.75" customHeight="1" x14ac:dyDescent="0.15">
      <c r="A92" s="4">
        <v>44295.839850914352</v>
      </c>
      <c r="B92" s="1">
        <v>55</v>
      </c>
      <c r="C92" s="8" t="s">
        <v>514</v>
      </c>
      <c r="D92" s="1" t="s">
        <v>53</v>
      </c>
      <c r="E92" s="1" t="s">
        <v>54</v>
      </c>
      <c r="F92" s="1" t="s">
        <v>61</v>
      </c>
      <c r="G92" s="1" t="s">
        <v>64</v>
      </c>
      <c r="H92" s="1" t="s">
        <v>56</v>
      </c>
      <c r="I92" s="1" t="s">
        <v>58</v>
      </c>
      <c r="J92" s="1" t="s">
        <v>57</v>
      </c>
      <c r="K92" s="1" t="s">
        <v>58</v>
      </c>
      <c r="L92" s="1" t="s">
        <v>57</v>
      </c>
      <c r="M92" s="1" t="s">
        <v>58</v>
      </c>
      <c r="N92" s="1" t="s">
        <v>58</v>
      </c>
      <c r="O92" s="1" t="s">
        <v>341</v>
      </c>
      <c r="P92" s="1" t="s">
        <v>64</v>
      </c>
      <c r="Q92" s="1" t="s">
        <v>342</v>
      </c>
      <c r="R92" s="1">
        <v>1</v>
      </c>
      <c r="S92" s="1">
        <v>1</v>
      </c>
      <c r="T92" s="1">
        <v>1</v>
      </c>
      <c r="U92" s="1">
        <v>1</v>
      </c>
      <c r="V92" s="1">
        <v>1</v>
      </c>
      <c r="W92" s="1">
        <v>1</v>
      </c>
      <c r="X92" s="1">
        <v>5</v>
      </c>
      <c r="Y92" s="1">
        <v>3</v>
      </c>
      <c r="Z92" s="1">
        <v>2</v>
      </c>
      <c r="AA92" s="1">
        <v>3</v>
      </c>
      <c r="AB92" s="1">
        <v>5</v>
      </c>
      <c r="AC92" s="1">
        <v>6</v>
      </c>
      <c r="AD92" s="1">
        <v>6</v>
      </c>
      <c r="AE92" s="1">
        <v>6</v>
      </c>
      <c r="AF92" s="1">
        <v>5</v>
      </c>
      <c r="AG92" s="1">
        <v>3</v>
      </c>
      <c r="AH92" s="1">
        <v>6</v>
      </c>
      <c r="AI92" s="1">
        <v>6</v>
      </c>
      <c r="AJ92" s="1">
        <v>1</v>
      </c>
      <c r="AK92" s="1">
        <v>1</v>
      </c>
      <c r="AL92" s="1">
        <v>6</v>
      </c>
      <c r="AM92" s="1">
        <v>6</v>
      </c>
      <c r="AN92" s="1">
        <v>7</v>
      </c>
      <c r="AO92" s="1">
        <v>5</v>
      </c>
      <c r="AP92" s="1">
        <v>7</v>
      </c>
      <c r="AQ92" s="1">
        <v>6</v>
      </c>
      <c r="AR92" s="1">
        <v>1</v>
      </c>
      <c r="AS92" s="1">
        <v>1</v>
      </c>
      <c r="AT92" s="1">
        <v>5</v>
      </c>
      <c r="AU92" s="1">
        <v>5</v>
      </c>
      <c r="AV92" s="1">
        <v>7</v>
      </c>
      <c r="AW92" s="1">
        <v>4</v>
      </c>
      <c r="AX92" s="1">
        <v>7</v>
      </c>
      <c r="AY92" s="1">
        <v>6</v>
      </c>
      <c r="AZ92" s="1">
        <v>1</v>
      </c>
      <c r="BA92" s="1">
        <v>1</v>
      </c>
      <c r="BB92" s="1" t="s">
        <v>343</v>
      </c>
      <c r="BC92" s="1" t="s">
        <v>344</v>
      </c>
      <c r="BD9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5.166666666666667</v>
      </c>
      <c r="BE9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9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9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3.6666666666666665</v>
      </c>
      <c r="BH9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5.833333333333333</v>
      </c>
      <c r="BI9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93" spans="1:61" ht="15.75" customHeight="1" x14ac:dyDescent="0.15">
      <c r="A93" s="4">
        <v>44295.856921273153</v>
      </c>
      <c r="B93" s="1">
        <v>53</v>
      </c>
      <c r="C93" s="8" t="s">
        <v>514</v>
      </c>
      <c r="D93" s="1" t="s">
        <v>66</v>
      </c>
      <c r="E93" s="1" t="s">
        <v>54</v>
      </c>
      <c r="F93" s="1" t="s">
        <v>82</v>
      </c>
      <c r="G93" s="1" t="s">
        <v>62</v>
      </c>
      <c r="H93" s="1" t="s">
        <v>56</v>
      </c>
      <c r="I93" s="1" t="s">
        <v>57</v>
      </c>
      <c r="J93" s="1" t="s">
        <v>58</v>
      </c>
      <c r="K93" s="1" t="s">
        <v>57</v>
      </c>
      <c r="L93" s="1" t="s">
        <v>58</v>
      </c>
      <c r="M93" s="1" t="s">
        <v>58</v>
      </c>
      <c r="N93" s="1" t="s">
        <v>57</v>
      </c>
      <c r="O93" s="1" t="s">
        <v>345</v>
      </c>
      <c r="P93" s="1" t="s">
        <v>56</v>
      </c>
      <c r="Q93" s="1" t="s">
        <v>346</v>
      </c>
      <c r="R93" s="1">
        <v>2</v>
      </c>
      <c r="S93" s="1">
        <v>2</v>
      </c>
      <c r="T93" s="1">
        <v>2</v>
      </c>
      <c r="U93" s="1">
        <v>2</v>
      </c>
      <c r="V93" s="1">
        <v>2</v>
      </c>
      <c r="W93" s="1">
        <v>2</v>
      </c>
      <c r="X93" s="1">
        <v>5</v>
      </c>
      <c r="Y93" s="1">
        <v>5</v>
      </c>
      <c r="Z93" s="1">
        <v>2</v>
      </c>
      <c r="AA93" s="1">
        <v>2</v>
      </c>
      <c r="AB93" s="1">
        <v>5</v>
      </c>
      <c r="AC93" s="1">
        <v>5</v>
      </c>
      <c r="AD93" s="1">
        <v>5</v>
      </c>
      <c r="AE93" s="1">
        <v>5</v>
      </c>
      <c r="AF93" s="1">
        <v>4</v>
      </c>
      <c r="AG93" s="1">
        <v>4</v>
      </c>
      <c r="AH93" s="1">
        <v>4</v>
      </c>
      <c r="AI93" s="1">
        <v>4</v>
      </c>
      <c r="AJ93" s="1">
        <v>2</v>
      </c>
      <c r="AK93" s="1">
        <v>2</v>
      </c>
      <c r="AL93" s="1">
        <v>5</v>
      </c>
      <c r="AM93" s="1">
        <v>5</v>
      </c>
      <c r="AN93" s="1">
        <v>7</v>
      </c>
      <c r="AO93" s="1">
        <v>7</v>
      </c>
      <c r="AP93" s="1">
        <v>6</v>
      </c>
      <c r="AQ93" s="1">
        <v>6</v>
      </c>
      <c r="AR93" s="1">
        <v>2</v>
      </c>
      <c r="AS93" s="1">
        <v>2</v>
      </c>
      <c r="AT93" s="1">
        <v>6</v>
      </c>
      <c r="AU93" s="1">
        <v>6</v>
      </c>
      <c r="AV93" s="1">
        <v>6</v>
      </c>
      <c r="AW93" s="1">
        <v>6</v>
      </c>
      <c r="AX93" s="1">
        <v>7</v>
      </c>
      <c r="AY93" s="1">
        <v>7</v>
      </c>
      <c r="AZ93" s="1">
        <v>4</v>
      </c>
      <c r="BA93" s="1">
        <v>4</v>
      </c>
      <c r="BB93" s="5"/>
      <c r="BC93" s="1" t="s">
        <v>347</v>
      </c>
      <c r="BD9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9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9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9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v>
      </c>
      <c r="BH9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9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94" spans="1:61" ht="15.75" customHeight="1" x14ac:dyDescent="0.15">
      <c r="A94" s="4">
        <v>44295.859236990742</v>
      </c>
      <c r="B94" s="1">
        <v>52</v>
      </c>
      <c r="C94" s="8" t="s">
        <v>514</v>
      </c>
      <c r="D94" s="1" t="s">
        <v>66</v>
      </c>
      <c r="E94" s="1" t="s">
        <v>54</v>
      </c>
      <c r="F94" s="1" t="s">
        <v>93</v>
      </c>
      <c r="G94" s="1" t="s">
        <v>62</v>
      </c>
      <c r="H94" s="1" t="s">
        <v>56</v>
      </c>
      <c r="I94" s="1" t="s">
        <v>57</v>
      </c>
      <c r="J94" s="1" t="s">
        <v>58</v>
      </c>
      <c r="K94" s="1" t="s">
        <v>58</v>
      </c>
      <c r="L94" s="1" t="s">
        <v>58</v>
      </c>
      <c r="M94" s="1" t="s">
        <v>58</v>
      </c>
      <c r="N94" s="1" t="s">
        <v>58</v>
      </c>
      <c r="O94" s="1" t="s">
        <v>348</v>
      </c>
      <c r="P94" s="1" t="s">
        <v>64</v>
      </c>
      <c r="Q94" s="1" t="s">
        <v>349</v>
      </c>
      <c r="R94" s="1">
        <v>1</v>
      </c>
      <c r="S94" s="1">
        <v>1</v>
      </c>
      <c r="T94" s="1">
        <v>1</v>
      </c>
      <c r="U94" s="1">
        <v>1</v>
      </c>
      <c r="V94" s="1">
        <v>1</v>
      </c>
      <c r="W94" s="1">
        <v>1</v>
      </c>
      <c r="X94" s="1">
        <v>7</v>
      </c>
      <c r="Y94" s="1">
        <v>5</v>
      </c>
      <c r="Z94" s="1">
        <v>1</v>
      </c>
      <c r="AA94" s="1">
        <v>2</v>
      </c>
      <c r="AB94" s="1">
        <v>2</v>
      </c>
      <c r="AC94" s="1">
        <v>2</v>
      </c>
      <c r="AD94" s="1">
        <v>1</v>
      </c>
      <c r="AE94" s="1">
        <v>1</v>
      </c>
      <c r="AF94" s="1">
        <v>6</v>
      </c>
      <c r="AG94" s="1">
        <v>6</v>
      </c>
      <c r="AH94" s="1">
        <v>6</v>
      </c>
      <c r="AI94" s="1">
        <v>6</v>
      </c>
      <c r="AJ94" s="1">
        <v>1</v>
      </c>
      <c r="AK94" s="1">
        <v>1</v>
      </c>
      <c r="AL94" s="1">
        <v>6</v>
      </c>
      <c r="AM94" s="1">
        <v>6</v>
      </c>
      <c r="AN94" s="1">
        <v>7</v>
      </c>
      <c r="AO94" s="1">
        <v>7</v>
      </c>
      <c r="AP94" s="1">
        <v>7</v>
      </c>
      <c r="AQ94" s="1">
        <v>6</v>
      </c>
      <c r="AR94" s="1">
        <v>1</v>
      </c>
      <c r="AS94" s="1">
        <v>1</v>
      </c>
      <c r="AT94" s="1">
        <v>7</v>
      </c>
      <c r="AU94" s="1">
        <v>6</v>
      </c>
      <c r="AV94" s="1">
        <v>7</v>
      </c>
      <c r="AW94" s="1">
        <v>6</v>
      </c>
      <c r="AX94" s="1">
        <v>7</v>
      </c>
      <c r="AY94" s="1">
        <v>7</v>
      </c>
      <c r="AZ94" s="1">
        <v>4</v>
      </c>
      <c r="BA94" s="1">
        <v>4</v>
      </c>
      <c r="BB94" s="5"/>
      <c r="BC94" s="1" t="s">
        <v>350</v>
      </c>
      <c r="BD9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6.166666666666667</v>
      </c>
      <c r="BE9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9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9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5.666666666666667</v>
      </c>
      <c r="BH9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9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95" spans="1:61" ht="15.75" customHeight="1" x14ac:dyDescent="0.15">
      <c r="A95" s="4">
        <v>44295.863129837962</v>
      </c>
      <c r="B95" s="1">
        <v>58</v>
      </c>
      <c r="C95" s="8" t="s">
        <v>514</v>
      </c>
      <c r="D95" s="1" t="s">
        <v>53</v>
      </c>
      <c r="E95" s="1" t="s">
        <v>54</v>
      </c>
      <c r="F95" s="1" t="s">
        <v>61</v>
      </c>
      <c r="G95" s="1" t="s">
        <v>62</v>
      </c>
      <c r="H95" s="1" t="s">
        <v>56</v>
      </c>
      <c r="I95" s="1" t="s">
        <v>58</v>
      </c>
      <c r="J95" s="1" t="s">
        <v>57</v>
      </c>
      <c r="K95" s="1" t="s">
        <v>57</v>
      </c>
      <c r="L95" s="1" t="s">
        <v>57</v>
      </c>
      <c r="M95" s="1" t="s">
        <v>57</v>
      </c>
      <c r="N95" s="1" t="s">
        <v>57</v>
      </c>
      <c r="O95" s="1" t="s">
        <v>351</v>
      </c>
      <c r="P95" s="1" t="s">
        <v>64</v>
      </c>
      <c r="Q95" s="1" t="s">
        <v>352</v>
      </c>
      <c r="R95" s="1">
        <v>1</v>
      </c>
      <c r="S95" s="1">
        <v>1</v>
      </c>
      <c r="T95" s="1">
        <v>1</v>
      </c>
      <c r="U95" s="1">
        <v>1</v>
      </c>
      <c r="V95" s="1">
        <v>1</v>
      </c>
      <c r="W95" s="1">
        <v>1</v>
      </c>
      <c r="X95" s="1">
        <v>2</v>
      </c>
      <c r="Y95" s="1">
        <v>1</v>
      </c>
      <c r="Z95" s="1">
        <v>1</v>
      </c>
      <c r="AA95" s="1">
        <v>1</v>
      </c>
      <c r="AB95" s="1">
        <v>1</v>
      </c>
      <c r="AC95" s="1">
        <v>1</v>
      </c>
      <c r="AD95" s="1">
        <v>1</v>
      </c>
      <c r="AE95" s="1">
        <v>1</v>
      </c>
      <c r="AF95" s="1">
        <v>2</v>
      </c>
      <c r="AG95" s="1">
        <v>2</v>
      </c>
      <c r="AH95" s="1">
        <v>1</v>
      </c>
      <c r="AI95" s="1">
        <v>1</v>
      </c>
      <c r="AJ95" s="1">
        <v>1</v>
      </c>
      <c r="AK95" s="1">
        <v>1</v>
      </c>
      <c r="AL95" s="1">
        <v>1</v>
      </c>
      <c r="AM95" s="1">
        <v>1</v>
      </c>
      <c r="AN95" s="1">
        <v>3</v>
      </c>
      <c r="AO95" s="1">
        <v>3</v>
      </c>
      <c r="AP95" s="1">
        <v>1</v>
      </c>
      <c r="AQ95" s="1">
        <v>1</v>
      </c>
      <c r="AR95" s="1">
        <v>1</v>
      </c>
      <c r="AS95" s="1">
        <v>1</v>
      </c>
      <c r="AT95" s="1">
        <v>1</v>
      </c>
      <c r="AU95" s="1">
        <v>1</v>
      </c>
      <c r="AV95" s="1">
        <v>1</v>
      </c>
      <c r="AW95" s="1">
        <v>1</v>
      </c>
      <c r="AX95" s="1">
        <v>3</v>
      </c>
      <c r="AY95" s="1">
        <v>3</v>
      </c>
      <c r="AZ95" s="1">
        <v>1</v>
      </c>
      <c r="BA95" s="1">
        <v>1</v>
      </c>
      <c r="BB95" s="5"/>
      <c r="BC95" s="1" t="s">
        <v>353</v>
      </c>
      <c r="BD9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1.6666666666666667</v>
      </c>
      <c r="BE9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1.3333333333333333</v>
      </c>
      <c r="BF9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9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1.5</v>
      </c>
      <c r="BH9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1.3333333333333333</v>
      </c>
      <c r="BI9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96" spans="1:61" ht="15.75" customHeight="1" x14ac:dyDescent="0.15">
      <c r="A96" s="4">
        <v>44295.8646787037</v>
      </c>
      <c r="B96" s="1">
        <v>70</v>
      </c>
      <c r="C96" s="8" t="s">
        <v>516</v>
      </c>
      <c r="D96" s="1" t="s">
        <v>66</v>
      </c>
      <c r="E96" s="1" t="s">
        <v>54</v>
      </c>
      <c r="F96" s="1" t="s">
        <v>82</v>
      </c>
      <c r="G96" s="1" t="s">
        <v>62</v>
      </c>
      <c r="H96" s="1" t="s">
        <v>56</v>
      </c>
      <c r="I96" s="1" t="s">
        <v>58</v>
      </c>
      <c r="J96" s="1" t="s">
        <v>57</v>
      </c>
      <c r="K96" s="1" t="s">
        <v>58</v>
      </c>
      <c r="L96" s="1" t="s">
        <v>58</v>
      </c>
      <c r="M96" s="1" t="s">
        <v>58</v>
      </c>
      <c r="N96" s="1" t="s">
        <v>58</v>
      </c>
      <c r="O96" s="1" t="s">
        <v>354</v>
      </c>
      <c r="P96" s="1" t="s">
        <v>64</v>
      </c>
      <c r="Q96" s="1" t="s">
        <v>355</v>
      </c>
      <c r="R96" s="1">
        <v>1</v>
      </c>
      <c r="S96" s="1">
        <v>1</v>
      </c>
      <c r="T96" s="1">
        <v>1</v>
      </c>
      <c r="U96" s="1">
        <v>1</v>
      </c>
      <c r="V96" s="1">
        <v>1</v>
      </c>
      <c r="W96" s="1">
        <v>1</v>
      </c>
      <c r="X96" s="1">
        <v>4</v>
      </c>
      <c r="Y96" s="1">
        <v>3</v>
      </c>
      <c r="Z96" s="1">
        <v>1</v>
      </c>
      <c r="AA96" s="1">
        <v>2</v>
      </c>
      <c r="AB96" s="1">
        <v>3</v>
      </c>
      <c r="AC96" s="1">
        <v>3</v>
      </c>
      <c r="AD96" s="1">
        <v>5</v>
      </c>
      <c r="AE96" s="1">
        <v>5</v>
      </c>
      <c r="AF96" s="1">
        <v>5</v>
      </c>
      <c r="AG96" s="1">
        <v>4</v>
      </c>
      <c r="AH96" s="1">
        <v>4</v>
      </c>
      <c r="AI96" s="1">
        <v>4</v>
      </c>
      <c r="AJ96" s="1">
        <v>2</v>
      </c>
      <c r="AK96" s="1">
        <v>2</v>
      </c>
      <c r="AL96" s="1">
        <v>5</v>
      </c>
      <c r="AM96" s="1">
        <v>5</v>
      </c>
      <c r="AN96" s="1">
        <v>6</v>
      </c>
      <c r="AO96" s="1">
        <v>5</v>
      </c>
      <c r="AP96" s="1">
        <v>6</v>
      </c>
      <c r="AQ96" s="1">
        <v>5</v>
      </c>
      <c r="AR96" s="1">
        <v>1</v>
      </c>
      <c r="AS96" s="1">
        <v>1</v>
      </c>
      <c r="AT96" s="1">
        <v>3</v>
      </c>
      <c r="AU96" s="1">
        <v>3</v>
      </c>
      <c r="AV96" s="1">
        <v>5</v>
      </c>
      <c r="AW96" s="1">
        <v>4</v>
      </c>
      <c r="AX96" s="1">
        <v>5</v>
      </c>
      <c r="AY96" s="1">
        <v>5</v>
      </c>
      <c r="AZ96" s="1">
        <v>1</v>
      </c>
      <c r="BA96" s="1">
        <v>1</v>
      </c>
      <c r="BB96" s="5"/>
      <c r="BC96" s="1" t="s">
        <v>356</v>
      </c>
      <c r="BD9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4.166666666666667</v>
      </c>
      <c r="BE9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4.5</v>
      </c>
      <c r="BF9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9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9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9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97" spans="1:61" ht="15.75" customHeight="1" x14ac:dyDescent="0.15">
      <c r="A97" s="4">
        <v>44295.8962378125</v>
      </c>
      <c r="B97" s="1">
        <v>26</v>
      </c>
      <c r="C97" s="8" t="s">
        <v>510</v>
      </c>
      <c r="D97" s="1" t="s">
        <v>53</v>
      </c>
      <c r="E97" s="1" t="s">
        <v>54</v>
      </c>
      <c r="F97" s="1" t="s">
        <v>55</v>
      </c>
      <c r="G97" s="1" t="s">
        <v>56</v>
      </c>
      <c r="H97" s="1" t="s">
        <v>56</v>
      </c>
      <c r="I97" s="1" t="s">
        <v>58</v>
      </c>
      <c r="J97" s="1" t="s">
        <v>57</v>
      </c>
      <c r="K97" s="1" t="s">
        <v>57</v>
      </c>
      <c r="L97" s="1" t="s">
        <v>58</v>
      </c>
      <c r="M97" s="1" t="s">
        <v>58</v>
      </c>
      <c r="N97" s="1" t="s">
        <v>58</v>
      </c>
      <c r="O97" s="1" t="s">
        <v>357</v>
      </c>
      <c r="P97" s="1" t="s">
        <v>56</v>
      </c>
      <c r="Q97" s="1" t="s">
        <v>358</v>
      </c>
      <c r="R97" s="1">
        <v>1</v>
      </c>
      <c r="S97" s="1">
        <v>1</v>
      </c>
      <c r="T97" s="1">
        <v>1</v>
      </c>
      <c r="U97" s="1">
        <v>1</v>
      </c>
      <c r="V97" s="1">
        <v>1</v>
      </c>
      <c r="W97" s="1">
        <v>1</v>
      </c>
      <c r="X97" s="1">
        <v>5</v>
      </c>
      <c r="Y97" s="1">
        <v>4</v>
      </c>
      <c r="Z97" s="1">
        <v>3</v>
      </c>
      <c r="AA97" s="1">
        <v>3</v>
      </c>
      <c r="AB97" s="1">
        <v>4</v>
      </c>
      <c r="AC97" s="1">
        <v>4</v>
      </c>
      <c r="AD97" s="1">
        <v>5</v>
      </c>
      <c r="AE97" s="1">
        <v>5</v>
      </c>
      <c r="AF97" s="1">
        <v>5</v>
      </c>
      <c r="AG97" s="1">
        <v>4</v>
      </c>
      <c r="AH97" s="1">
        <v>5</v>
      </c>
      <c r="AI97" s="1">
        <v>5</v>
      </c>
      <c r="AJ97" s="1">
        <v>1</v>
      </c>
      <c r="AK97" s="1">
        <v>1</v>
      </c>
      <c r="AL97" s="1">
        <v>5</v>
      </c>
      <c r="AM97" s="1">
        <v>5</v>
      </c>
      <c r="AN97" s="1">
        <v>5</v>
      </c>
      <c r="AO97" s="1">
        <v>4</v>
      </c>
      <c r="AP97" s="1">
        <v>4</v>
      </c>
      <c r="AQ97" s="1">
        <v>4</v>
      </c>
      <c r="AR97" s="1">
        <v>1</v>
      </c>
      <c r="AS97" s="1">
        <v>1</v>
      </c>
      <c r="AT97" s="1">
        <v>4</v>
      </c>
      <c r="AU97" s="1">
        <v>4</v>
      </c>
      <c r="AV97" s="1">
        <v>5</v>
      </c>
      <c r="AW97" s="1">
        <v>4</v>
      </c>
      <c r="AX97" s="1">
        <v>6</v>
      </c>
      <c r="AY97" s="1">
        <v>6</v>
      </c>
      <c r="AZ97" s="1">
        <v>5</v>
      </c>
      <c r="BA97" s="1">
        <v>5</v>
      </c>
      <c r="BB97" s="5"/>
      <c r="BC97" s="1" t="s">
        <v>359</v>
      </c>
      <c r="BD9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9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9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9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9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9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98" spans="1:61" ht="15.75" customHeight="1" x14ac:dyDescent="0.15">
      <c r="A98" s="4">
        <v>44295.920927199069</v>
      </c>
      <c r="B98" s="1">
        <v>44</v>
      </c>
      <c r="C98" s="8" t="s">
        <v>513</v>
      </c>
      <c r="D98" s="1" t="s">
        <v>53</v>
      </c>
      <c r="E98" s="1" t="s">
        <v>54</v>
      </c>
      <c r="F98" s="1" t="s">
        <v>93</v>
      </c>
      <c r="G98" s="1" t="s">
        <v>56</v>
      </c>
      <c r="H98" s="1" t="s">
        <v>56</v>
      </c>
      <c r="I98" s="1" t="s">
        <v>58</v>
      </c>
      <c r="J98" s="1" t="s">
        <v>57</v>
      </c>
      <c r="K98" s="1" t="s">
        <v>58</v>
      </c>
      <c r="L98" s="1" t="s">
        <v>58</v>
      </c>
      <c r="M98" s="1" t="s">
        <v>58</v>
      </c>
      <c r="N98" s="1" t="s">
        <v>58</v>
      </c>
      <c r="O98" s="1" t="s">
        <v>360</v>
      </c>
      <c r="P98" s="1" t="s">
        <v>64</v>
      </c>
      <c r="Q98" s="1" t="s">
        <v>361</v>
      </c>
      <c r="R98" s="1">
        <v>2</v>
      </c>
      <c r="S98" s="1">
        <v>2</v>
      </c>
      <c r="T98" s="1">
        <v>2</v>
      </c>
      <c r="U98" s="1">
        <v>2</v>
      </c>
      <c r="V98" s="1">
        <v>2</v>
      </c>
      <c r="W98" s="1">
        <v>2</v>
      </c>
      <c r="X98" s="1">
        <v>4</v>
      </c>
      <c r="Y98" s="1">
        <v>4</v>
      </c>
      <c r="Z98" s="1">
        <v>5</v>
      </c>
      <c r="AA98" s="1">
        <v>3</v>
      </c>
      <c r="AB98" s="1">
        <v>4</v>
      </c>
      <c r="AC98" s="1">
        <v>4</v>
      </c>
      <c r="AD98" s="1">
        <v>4</v>
      </c>
      <c r="AE98" s="1">
        <v>4</v>
      </c>
      <c r="AF98" s="1">
        <v>4</v>
      </c>
      <c r="AG98" s="1">
        <v>4</v>
      </c>
      <c r="AH98" s="1">
        <v>3</v>
      </c>
      <c r="AI98" s="1">
        <v>3</v>
      </c>
      <c r="AJ98" s="1">
        <v>1</v>
      </c>
      <c r="AK98" s="1">
        <v>1</v>
      </c>
      <c r="AL98" s="1">
        <v>5</v>
      </c>
      <c r="AM98" s="1">
        <v>5</v>
      </c>
      <c r="AN98" s="1">
        <v>6</v>
      </c>
      <c r="AO98" s="1">
        <v>6</v>
      </c>
      <c r="AP98" s="1">
        <v>4</v>
      </c>
      <c r="AQ98" s="1">
        <v>4</v>
      </c>
      <c r="AR98" s="1">
        <v>1</v>
      </c>
      <c r="AS98" s="1">
        <v>1</v>
      </c>
      <c r="AT98" s="1">
        <v>3</v>
      </c>
      <c r="AU98" s="1">
        <v>3</v>
      </c>
      <c r="AV98" s="1">
        <v>2</v>
      </c>
      <c r="AW98" s="1">
        <v>2</v>
      </c>
      <c r="AX98" s="1">
        <v>4</v>
      </c>
      <c r="AY98" s="1">
        <v>4</v>
      </c>
      <c r="AZ98" s="1">
        <v>4</v>
      </c>
      <c r="BA98" s="1">
        <v>4</v>
      </c>
      <c r="BB98" s="5"/>
      <c r="BC98" s="1" t="s">
        <v>362</v>
      </c>
      <c r="BD9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3.8333333333333335</v>
      </c>
      <c r="BE9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9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9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3.8333333333333335</v>
      </c>
      <c r="BH9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9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99" spans="1:61" ht="15.75" customHeight="1" x14ac:dyDescent="0.15">
      <c r="A99" s="4">
        <v>44295.925163078704</v>
      </c>
      <c r="B99" s="1">
        <v>24</v>
      </c>
      <c r="C99" s="8" t="s">
        <v>510</v>
      </c>
      <c r="D99" s="1" t="s">
        <v>66</v>
      </c>
      <c r="E99" s="1" t="s">
        <v>54</v>
      </c>
      <c r="F99" s="1" t="s">
        <v>61</v>
      </c>
      <c r="G99" s="1" t="s">
        <v>62</v>
      </c>
      <c r="H99" s="1" t="s">
        <v>56</v>
      </c>
      <c r="I99" s="1" t="s">
        <v>58</v>
      </c>
      <c r="J99" s="1" t="s">
        <v>57</v>
      </c>
      <c r="K99" s="1" t="s">
        <v>58</v>
      </c>
      <c r="L99" s="1" t="s">
        <v>58</v>
      </c>
      <c r="M99" s="1" t="s">
        <v>58</v>
      </c>
      <c r="N99" s="1" t="s">
        <v>58</v>
      </c>
      <c r="O99" s="1" t="s">
        <v>363</v>
      </c>
      <c r="P99" s="1" t="s">
        <v>56</v>
      </c>
      <c r="Q99" s="1" t="s">
        <v>364</v>
      </c>
      <c r="R99" s="1">
        <v>1</v>
      </c>
      <c r="S99" s="1">
        <v>1</v>
      </c>
      <c r="T99" s="1">
        <v>1</v>
      </c>
      <c r="U99" s="1">
        <v>1</v>
      </c>
      <c r="V99" s="1">
        <v>1</v>
      </c>
      <c r="W99" s="1">
        <v>1</v>
      </c>
      <c r="X99" s="1">
        <v>7</v>
      </c>
      <c r="Y99" s="1">
        <v>1</v>
      </c>
      <c r="Z99" s="1">
        <v>1</v>
      </c>
      <c r="AA99" s="1">
        <v>3</v>
      </c>
      <c r="AB99" s="1">
        <v>6</v>
      </c>
      <c r="AC99" s="1">
        <v>1</v>
      </c>
      <c r="AD99" s="1">
        <v>7</v>
      </c>
      <c r="AE99" s="1">
        <v>4</v>
      </c>
      <c r="AF99" s="1">
        <v>7</v>
      </c>
      <c r="AG99" s="1">
        <v>3</v>
      </c>
      <c r="AH99" s="1">
        <v>7</v>
      </c>
      <c r="AI99" s="1">
        <v>3</v>
      </c>
      <c r="AJ99" s="1">
        <v>1</v>
      </c>
      <c r="AK99" s="1">
        <v>1</v>
      </c>
      <c r="AL99" s="1">
        <v>1</v>
      </c>
      <c r="AM99" s="1">
        <v>1</v>
      </c>
      <c r="AN99" s="1">
        <v>7</v>
      </c>
      <c r="AO99" s="1">
        <v>4</v>
      </c>
      <c r="AP99" s="1">
        <v>7</v>
      </c>
      <c r="AQ99" s="1">
        <v>2</v>
      </c>
      <c r="AR99" s="1">
        <v>1</v>
      </c>
      <c r="AS99" s="1">
        <v>1</v>
      </c>
      <c r="AT99" s="1">
        <v>7</v>
      </c>
      <c r="AU99" s="1">
        <v>7</v>
      </c>
      <c r="AV99" s="1">
        <v>7</v>
      </c>
      <c r="AW99" s="1">
        <v>3</v>
      </c>
      <c r="AX99" s="1">
        <v>7</v>
      </c>
      <c r="AY99" s="1">
        <v>7</v>
      </c>
      <c r="AZ99" s="1">
        <v>1</v>
      </c>
      <c r="BA99" s="1">
        <v>1</v>
      </c>
      <c r="BB99" s="5"/>
      <c r="BC99" s="1" t="s">
        <v>365</v>
      </c>
      <c r="BD9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9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9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9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9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3.6666666666666665</v>
      </c>
      <c r="BI9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00" spans="1:61" ht="15.75" customHeight="1" x14ac:dyDescent="0.15">
      <c r="A100" s="4">
        <v>44295.975357511576</v>
      </c>
      <c r="B100" s="1">
        <v>47</v>
      </c>
      <c r="C100" s="8" t="s">
        <v>513</v>
      </c>
      <c r="D100" s="1" t="s">
        <v>53</v>
      </c>
      <c r="E100" s="1" t="s">
        <v>54</v>
      </c>
      <c r="F100" s="1" t="s">
        <v>61</v>
      </c>
      <c r="G100" s="1" t="s">
        <v>62</v>
      </c>
      <c r="H100" s="1" t="s">
        <v>56</v>
      </c>
      <c r="I100" s="1" t="s">
        <v>58</v>
      </c>
      <c r="J100" s="1" t="s">
        <v>57</v>
      </c>
      <c r="K100" s="1" t="s">
        <v>58</v>
      </c>
      <c r="L100" s="1" t="s">
        <v>58</v>
      </c>
      <c r="M100" s="1" t="s">
        <v>58</v>
      </c>
      <c r="N100" s="1" t="s">
        <v>58</v>
      </c>
      <c r="O100" s="1" t="s">
        <v>366</v>
      </c>
      <c r="P100" s="1" t="s">
        <v>56</v>
      </c>
      <c r="Q100" s="1" t="s">
        <v>367</v>
      </c>
      <c r="R100" s="1">
        <v>1</v>
      </c>
      <c r="S100" s="1">
        <v>1</v>
      </c>
      <c r="T100" s="1">
        <v>1</v>
      </c>
      <c r="U100" s="1">
        <v>1</v>
      </c>
      <c r="V100" s="1">
        <v>1</v>
      </c>
      <c r="W100" s="1">
        <v>1</v>
      </c>
      <c r="X100" s="1">
        <v>6</v>
      </c>
      <c r="Y100" s="1">
        <v>4</v>
      </c>
      <c r="Z100" s="1">
        <v>1</v>
      </c>
      <c r="AA100" s="1">
        <v>1</v>
      </c>
      <c r="AB100" s="1">
        <v>6</v>
      </c>
      <c r="AC100" s="1">
        <v>7</v>
      </c>
      <c r="AD100" s="1">
        <v>7</v>
      </c>
      <c r="AE100" s="1">
        <v>7</v>
      </c>
      <c r="AF100" s="1">
        <v>7</v>
      </c>
      <c r="AG100" s="1">
        <v>6</v>
      </c>
      <c r="AH100" s="1">
        <v>7</v>
      </c>
      <c r="AI100" s="1">
        <v>7</v>
      </c>
      <c r="AJ100" s="1">
        <v>1</v>
      </c>
      <c r="AK100" s="1">
        <v>1</v>
      </c>
      <c r="AL100" s="1">
        <v>7</v>
      </c>
      <c r="AM100" s="1">
        <v>7</v>
      </c>
      <c r="AN100" s="1">
        <v>7</v>
      </c>
      <c r="AO100" s="1">
        <v>7</v>
      </c>
      <c r="AP100" s="1">
        <v>7</v>
      </c>
      <c r="AQ100" s="1">
        <v>6</v>
      </c>
      <c r="AR100" s="1">
        <v>1</v>
      </c>
      <c r="AS100" s="1">
        <v>1</v>
      </c>
      <c r="AT100" s="1">
        <v>6</v>
      </c>
      <c r="AU100" s="1">
        <v>7</v>
      </c>
      <c r="AV100" s="1">
        <v>7</v>
      </c>
      <c r="AW100" s="1">
        <v>6</v>
      </c>
      <c r="AX100" s="1">
        <v>7</v>
      </c>
      <c r="AY100" s="1">
        <v>7</v>
      </c>
      <c r="AZ100" s="1">
        <v>4</v>
      </c>
      <c r="BA100" s="1">
        <v>4</v>
      </c>
      <c r="BB100" s="1" t="s">
        <v>368</v>
      </c>
      <c r="BC100" s="1" t="s">
        <v>369</v>
      </c>
      <c r="BD10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6.333333333333333</v>
      </c>
      <c r="BE10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6.666666666666667</v>
      </c>
      <c r="BF10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0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5.666666666666667</v>
      </c>
      <c r="BH10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6.833333333333333</v>
      </c>
      <c r="BI10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01" spans="1:61" ht="15.75" customHeight="1" x14ac:dyDescent="0.15">
      <c r="A101" s="4">
        <v>44295.989050335644</v>
      </c>
      <c r="B101" s="1">
        <v>46</v>
      </c>
      <c r="C101" s="8" t="s">
        <v>513</v>
      </c>
      <c r="D101" s="1" t="s">
        <v>66</v>
      </c>
      <c r="E101" s="1" t="s">
        <v>54</v>
      </c>
      <c r="F101" s="1" t="s">
        <v>61</v>
      </c>
      <c r="G101" s="1" t="s">
        <v>56</v>
      </c>
      <c r="H101" s="1" t="s">
        <v>56</v>
      </c>
      <c r="I101" s="1" t="s">
        <v>57</v>
      </c>
      <c r="J101" s="1" t="s">
        <v>57</v>
      </c>
      <c r="K101" s="1" t="s">
        <v>58</v>
      </c>
      <c r="L101" s="1" t="s">
        <v>58</v>
      </c>
      <c r="M101" s="1" t="s">
        <v>58</v>
      </c>
      <c r="N101" s="1" t="s">
        <v>58</v>
      </c>
      <c r="O101" s="1" t="s">
        <v>370</v>
      </c>
      <c r="P101" s="1" t="s">
        <v>56</v>
      </c>
      <c r="Q101" s="1" t="s">
        <v>371</v>
      </c>
      <c r="R101" s="1">
        <v>1</v>
      </c>
      <c r="S101" s="1">
        <v>1</v>
      </c>
      <c r="T101" s="1">
        <v>1</v>
      </c>
      <c r="U101" s="1">
        <v>1</v>
      </c>
      <c r="V101" s="1">
        <v>1</v>
      </c>
      <c r="W101" s="1">
        <v>1</v>
      </c>
      <c r="X101" s="1">
        <v>6</v>
      </c>
      <c r="Y101" s="1">
        <v>5</v>
      </c>
      <c r="Z101" s="1">
        <v>1</v>
      </c>
      <c r="AA101" s="1">
        <v>1</v>
      </c>
      <c r="AB101" s="1">
        <v>2</v>
      </c>
      <c r="AC101" s="1">
        <v>3</v>
      </c>
      <c r="AD101" s="1">
        <v>7</v>
      </c>
      <c r="AE101" s="1">
        <v>6</v>
      </c>
      <c r="AF101" s="1">
        <v>7</v>
      </c>
      <c r="AG101" s="1">
        <v>6</v>
      </c>
      <c r="AH101" s="1">
        <v>3</v>
      </c>
      <c r="AI101" s="1">
        <v>4</v>
      </c>
      <c r="AJ101" s="1">
        <v>1</v>
      </c>
      <c r="AK101" s="1">
        <v>1</v>
      </c>
      <c r="AL101" s="1">
        <v>6</v>
      </c>
      <c r="AM101" s="1">
        <v>5</v>
      </c>
      <c r="AN101" s="1">
        <v>6</v>
      </c>
      <c r="AO101" s="1">
        <v>5</v>
      </c>
      <c r="AP101" s="1">
        <v>6</v>
      </c>
      <c r="AQ101" s="1">
        <v>6</v>
      </c>
      <c r="AR101" s="1">
        <v>1</v>
      </c>
      <c r="AS101" s="1">
        <v>1</v>
      </c>
      <c r="AT101" s="1">
        <v>7</v>
      </c>
      <c r="AU101" s="1">
        <v>7</v>
      </c>
      <c r="AV101" s="1">
        <v>7</v>
      </c>
      <c r="AW101" s="1">
        <v>7</v>
      </c>
      <c r="AX101" s="1">
        <v>7</v>
      </c>
      <c r="AY101" s="1">
        <v>7</v>
      </c>
      <c r="AZ101" s="1">
        <v>5</v>
      </c>
      <c r="BA101" s="1">
        <v>5</v>
      </c>
      <c r="BB101" s="1" t="s">
        <v>372</v>
      </c>
      <c r="BC101" s="1" t="s">
        <v>373</v>
      </c>
      <c r="BD10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5.666666666666667</v>
      </c>
      <c r="BE10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10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0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5.333333333333333</v>
      </c>
      <c r="BH10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5.666666666666667</v>
      </c>
      <c r="BI10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02" spans="1:61" ht="15.75" customHeight="1" x14ac:dyDescent="0.15">
      <c r="A102" s="4">
        <v>44295.99106912037</v>
      </c>
      <c r="B102" s="1">
        <v>51</v>
      </c>
      <c r="C102" s="8" t="s">
        <v>514</v>
      </c>
      <c r="D102" s="1" t="s">
        <v>66</v>
      </c>
      <c r="E102" s="1" t="s">
        <v>54</v>
      </c>
      <c r="F102" s="1" t="s">
        <v>93</v>
      </c>
      <c r="G102" s="1" t="s">
        <v>56</v>
      </c>
      <c r="H102" s="1" t="s">
        <v>56</v>
      </c>
      <c r="I102" s="1" t="s">
        <v>58</v>
      </c>
      <c r="J102" s="1" t="s">
        <v>57</v>
      </c>
      <c r="K102" s="1" t="s">
        <v>58</v>
      </c>
      <c r="L102" s="1" t="s">
        <v>58</v>
      </c>
      <c r="M102" s="1" t="s">
        <v>58</v>
      </c>
      <c r="N102" s="1" t="s">
        <v>58</v>
      </c>
      <c r="O102" s="1" t="s">
        <v>374</v>
      </c>
      <c r="P102" s="1" t="s">
        <v>64</v>
      </c>
      <c r="Q102" s="1" t="s">
        <v>375</v>
      </c>
      <c r="R102" s="1">
        <v>1</v>
      </c>
      <c r="S102" s="1">
        <v>1</v>
      </c>
      <c r="T102" s="1">
        <v>1</v>
      </c>
      <c r="U102" s="1">
        <v>4</v>
      </c>
      <c r="V102" s="1">
        <v>1</v>
      </c>
      <c r="W102" s="1">
        <v>1</v>
      </c>
      <c r="X102" s="1">
        <v>7</v>
      </c>
      <c r="Y102" s="1">
        <v>4</v>
      </c>
      <c r="Z102" s="1">
        <v>2</v>
      </c>
      <c r="AA102" s="1">
        <v>3</v>
      </c>
      <c r="AB102" s="1">
        <v>7</v>
      </c>
      <c r="AC102" s="1">
        <v>7</v>
      </c>
      <c r="AD102" s="1">
        <v>7</v>
      </c>
      <c r="AE102" s="1">
        <v>7</v>
      </c>
      <c r="AF102" s="1">
        <v>6</v>
      </c>
      <c r="AG102" s="1">
        <v>4</v>
      </c>
      <c r="AH102" s="1">
        <v>1</v>
      </c>
      <c r="AI102" s="1">
        <v>1</v>
      </c>
      <c r="AJ102" s="1">
        <v>1</v>
      </c>
      <c r="AK102" s="1">
        <v>1</v>
      </c>
      <c r="AL102" s="1">
        <v>6</v>
      </c>
      <c r="AM102" s="1">
        <v>6</v>
      </c>
      <c r="AN102" s="1">
        <v>6</v>
      </c>
      <c r="AO102" s="1">
        <v>4</v>
      </c>
      <c r="AP102" s="1">
        <v>6</v>
      </c>
      <c r="AQ102" s="1">
        <v>3</v>
      </c>
      <c r="AR102" s="1">
        <v>1</v>
      </c>
      <c r="AS102" s="1">
        <v>1</v>
      </c>
      <c r="AT102" s="1">
        <v>6</v>
      </c>
      <c r="AU102" s="1">
        <v>6</v>
      </c>
      <c r="AV102" s="1">
        <v>6</v>
      </c>
      <c r="AW102" s="1">
        <v>4</v>
      </c>
      <c r="AX102" s="1">
        <v>7</v>
      </c>
      <c r="AY102" s="1">
        <v>7</v>
      </c>
      <c r="AZ102" s="1">
        <v>1</v>
      </c>
      <c r="BA102" s="1">
        <v>1</v>
      </c>
      <c r="BB102" s="5"/>
      <c r="BC102" s="1" t="s">
        <v>376</v>
      </c>
      <c r="BD10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4.5</v>
      </c>
      <c r="BE10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6.5</v>
      </c>
      <c r="BF10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0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v>
      </c>
      <c r="BH10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v>
      </c>
      <c r="BI10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103" spans="1:61" ht="15.75" customHeight="1" x14ac:dyDescent="0.15">
      <c r="A103" s="4">
        <v>44295.993362696754</v>
      </c>
      <c r="B103" s="1">
        <v>21</v>
      </c>
      <c r="C103" s="8" t="s">
        <v>510</v>
      </c>
      <c r="D103" s="1" t="s">
        <v>53</v>
      </c>
      <c r="E103" s="1" t="s">
        <v>54</v>
      </c>
      <c r="F103" s="1" t="s">
        <v>61</v>
      </c>
      <c r="G103" s="1" t="s">
        <v>56</v>
      </c>
      <c r="H103" s="1" t="s">
        <v>56</v>
      </c>
      <c r="I103" s="1" t="s">
        <v>57</v>
      </c>
      <c r="J103" s="1" t="s">
        <v>58</v>
      </c>
      <c r="K103" s="1" t="s">
        <v>58</v>
      </c>
      <c r="L103" s="1" t="s">
        <v>58</v>
      </c>
      <c r="M103" s="1" t="s">
        <v>58</v>
      </c>
      <c r="N103" s="1" t="s">
        <v>58</v>
      </c>
      <c r="O103" s="1" t="s">
        <v>377</v>
      </c>
      <c r="P103" s="1" t="s">
        <v>56</v>
      </c>
      <c r="Q103" s="1" t="s">
        <v>378</v>
      </c>
      <c r="R103" s="1">
        <v>1</v>
      </c>
      <c r="S103" s="1">
        <v>1</v>
      </c>
      <c r="T103" s="1">
        <v>4</v>
      </c>
      <c r="U103" s="1">
        <v>6</v>
      </c>
      <c r="V103" s="1">
        <v>1</v>
      </c>
      <c r="W103" s="1">
        <v>3</v>
      </c>
      <c r="X103" s="1">
        <v>6</v>
      </c>
      <c r="Y103" s="1">
        <v>3</v>
      </c>
      <c r="Z103" s="1">
        <v>2</v>
      </c>
      <c r="AA103" s="1">
        <v>6</v>
      </c>
      <c r="AB103" s="1">
        <v>5</v>
      </c>
      <c r="AC103" s="1">
        <v>5</v>
      </c>
      <c r="AD103" s="1">
        <v>6</v>
      </c>
      <c r="AE103" s="1">
        <v>6</v>
      </c>
      <c r="AF103" s="1">
        <v>5</v>
      </c>
      <c r="AG103" s="1">
        <v>3</v>
      </c>
      <c r="AH103" s="1">
        <v>2</v>
      </c>
      <c r="AI103" s="1">
        <v>2</v>
      </c>
      <c r="AJ103" s="1">
        <v>1</v>
      </c>
      <c r="AK103" s="1">
        <v>2</v>
      </c>
      <c r="AL103" s="1">
        <v>7</v>
      </c>
      <c r="AM103" s="1">
        <v>7</v>
      </c>
      <c r="AN103" s="1">
        <v>6</v>
      </c>
      <c r="AO103" s="1">
        <v>3</v>
      </c>
      <c r="AP103" s="1">
        <v>6</v>
      </c>
      <c r="AQ103" s="1">
        <v>3</v>
      </c>
      <c r="AR103" s="1">
        <v>1</v>
      </c>
      <c r="AS103" s="1">
        <v>2</v>
      </c>
      <c r="AT103" s="1">
        <v>6</v>
      </c>
      <c r="AU103" s="1">
        <v>6</v>
      </c>
      <c r="AV103" s="1">
        <v>6</v>
      </c>
      <c r="AW103" s="1">
        <v>3</v>
      </c>
      <c r="AX103" s="1">
        <v>6</v>
      </c>
      <c r="AY103" s="1">
        <v>5</v>
      </c>
      <c r="AZ103" s="1">
        <v>1</v>
      </c>
      <c r="BA103" s="1">
        <v>1</v>
      </c>
      <c r="BB103" s="5"/>
      <c r="BC103" s="1" t="s">
        <v>379</v>
      </c>
      <c r="BD10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4.333333333333333</v>
      </c>
      <c r="BE10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10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10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10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10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3.3333333333333335</v>
      </c>
    </row>
    <row r="104" spans="1:61" ht="15.75" customHeight="1" x14ac:dyDescent="0.15">
      <c r="A104" s="4">
        <v>44296.01673771991</v>
      </c>
      <c r="B104" s="1">
        <v>30</v>
      </c>
      <c r="C104" s="8" t="s">
        <v>512</v>
      </c>
      <c r="D104" s="1" t="s">
        <v>66</v>
      </c>
      <c r="E104" s="1" t="s">
        <v>54</v>
      </c>
      <c r="F104" s="1" t="s">
        <v>55</v>
      </c>
      <c r="G104" s="1" t="s">
        <v>62</v>
      </c>
      <c r="H104" s="1" t="s">
        <v>56</v>
      </c>
      <c r="I104" s="1" t="s">
        <v>58</v>
      </c>
      <c r="J104" s="1" t="s">
        <v>57</v>
      </c>
      <c r="K104" s="1" t="s">
        <v>57</v>
      </c>
      <c r="L104" s="1" t="s">
        <v>57</v>
      </c>
      <c r="M104" s="1" t="s">
        <v>57</v>
      </c>
      <c r="N104" s="1" t="s">
        <v>57</v>
      </c>
      <c r="O104" s="1" t="s">
        <v>380</v>
      </c>
      <c r="P104" s="1" t="s">
        <v>64</v>
      </c>
      <c r="Q104" s="1" t="s">
        <v>381</v>
      </c>
      <c r="R104" s="1">
        <v>4</v>
      </c>
      <c r="S104" s="1">
        <v>2</v>
      </c>
      <c r="T104" s="1">
        <v>6</v>
      </c>
      <c r="U104" s="1">
        <v>1</v>
      </c>
      <c r="V104" s="1">
        <v>4</v>
      </c>
      <c r="W104" s="1">
        <v>1</v>
      </c>
      <c r="X104" s="1">
        <v>2</v>
      </c>
      <c r="Y104" s="1">
        <v>4</v>
      </c>
      <c r="Z104" s="1">
        <v>6</v>
      </c>
      <c r="AA104" s="1">
        <v>4</v>
      </c>
      <c r="AB104" s="1">
        <v>3</v>
      </c>
      <c r="AC104" s="1">
        <v>3</v>
      </c>
      <c r="AD104" s="1">
        <v>3</v>
      </c>
      <c r="AE104" s="1">
        <v>5</v>
      </c>
      <c r="AF104" s="1">
        <v>1</v>
      </c>
      <c r="AG104" s="1">
        <v>6</v>
      </c>
      <c r="AH104" s="1">
        <v>3</v>
      </c>
      <c r="AI104" s="1">
        <v>5</v>
      </c>
      <c r="AJ104" s="1">
        <v>2</v>
      </c>
      <c r="AK104" s="1">
        <v>1</v>
      </c>
      <c r="AL104" s="1">
        <v>4</v>
      </c>
      <c r="AM104" s="1">
        <v>4</v>
      </c>
      <c r="AN104" s="1">
        <v>2</v>
      </c>
      <c r="AO104" s="1">
        <v>6</v>
      </c>
      <c r="AP104" s="1">
        <v>2</v>
      </c>
      <c r="AQ104" s="1">
        <v>4</v>
      </c>
      <c r="AR104" s="1">
        <v>1</v>
      </c>
      <c r="AS104" s="1">
        <v>1</v>
      </c>
      <c r="AT104" s="1">
        <v>3</v>
      </c>
      <c r="AU104" s="1">
        <v>4</v>
      </c>
      <c r="AV104" s="1">
        <v>1</v>
      </c>
      <c r="AW104" s="1">
        <v>4</v>
      </c>
      <c r="AX104" s="1">
        <v>4</v>
      </c>
      <c r="AY104" s="1">
        <v>5</v>
      </c>
      <c r="AZ104" s="1">
        <v>1</v>
      </c>
      <c r="BA104" s="1">
        <v>2</v>
      </c>
      <c r="BB104" s="5"/>
      <c r="BC104" s="1" t="s">
        <v>382</v>
      </c>
      <c r="BD10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1.6666666666666667</v>
      </c>
      <c r="BE10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3.1666666666666665</v>
      </c>
      <c r="BF10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3.8333333333333335</v>
      </c>
      <c r="BG10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10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4.166666666666667</v>
      </c>
      <c r="BI10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105" spans="1:61" ht="15.75" customHeight="1" x14ac:dyDescent="0.15">
      <c r="A105" s="4">
        <v>44296.370654502316</v>
      </c>
      <c r="B105" s="1">
        <v>27</v>
      </c>
      <c r="C105" s="8" t="s">
        <v>510</v>
      </c>
      <c r="D105" s="1" t="s">
        <v>53</v>
      </c>
      <c r="E105" s="1" t="s">
        <v>54</v>
      </c>
      <c r="F105" s="1" t="s">
        <v>61</v>
      </c>
      <c r="G105" s="1" t="s">
        <v>56</v>
      </c>
      <c r="H105" s="1" t="s">
        <v>56</v>
      </c>
      <c r="I105" s="1" t="s">
        <v>58</v>
      </c>
      <c r="J105" s="1" t="s">
        <v>57</v>
      </c>
      <c r="K105" s="1" t="s">
        <v>58</v>
      </c>
      <c r="L105" s="1" t="s">
        <v>58</v>
      </c>
      <c r="M105" s="1" t="s">
        <v>58</v>
      </c>
      <c r="N105" s="1" t="s">
        <v>58</v>
      </c>
      <c r="O105" s="1" t="s">
        <v>383</v>
      </c>
      <c r="P105" s="1" t="s">
        <v>56</v>
      </c>
      <c r="Q105" s="1" t="s">
        <v>384</v>
      </c>
      <c r="R105" s="1">
        <v>1</v>
      </c>
      <c r="S105" s="1">
        <v>1</v>
      </c>
      <c r="T105" s="1">
        <v>3</v>
      </c>
      <c r="U105" s="1">
        <v>3</v>
      </c>
      <c r="V105" s="1">
        <v>1</v>
      </c>
      <c r="W105" s="1">
        <v>1</v>
      </c>
      <c r="X105" s="1">
        <v>5</v>
      </c>
      <c r="Y105" s="1">
        <v>2</v>
      </c>
      <c r="Z105" s="1">
        <v>6</v>
      </c>
      <c r="AA105" s="1">
        <v>6</v>
      </c>
      <c r="AB105" s="1">
        <v>4</v>
      </c>
      <c r="AC105" s="1">
        <v>4</v>
      </c>
      <c r="AD105" s="1">
        <v>4</v>
      </c>
      <c r="AE105" s="1">
        <v>4</v>
      </c>
      <c r="AF105" s="1">
        <v>6</v>
      </c>
      <c r="AG105" s="1">
        <v>4</v>
      </c>
      <c r="AH105" s="1">
        <v>6</v>
      </c>
      <c r="AI105" s="1">
        <v>6</v>
      </c>
      <c r="AJ105" s="1">
        <v>1</v>
      </c>
      <c r="AK105" s="1">
        <v>1</v>
      </c>
      <c r="AL105" s="1">
        <v>6</v>
      </c>
      <c r="AM105" s="1">
        <v>7</v>
      </c>
      <c r="AN105" s="1">
        <v>6</v>
      </c>
      <c r="AO105" s="1">
        <v>4</v>
      </c>
      <c r="AP105" s="1">
        <v>7</v>
      </c>
      <c r="AQ105" s="1">
        <v>6</v>
      </c>
      <c r="AR105" s="1">
        <v>1</v>
      </c>
      <c r="AS105" s="1">
        <v>1</v>
      </c>
      <c r="AT105" s="1">
        <v>7</v>
      </c>
      <c r="AU105" s="1">
        <v>7</v>
      </c>
      <c r="AV105" s="1">
        <v>6</v>
      </c>
      <c r="AW105" s="1">
        <v>4</v>
      </c>
      <c r="AX105" s="1">
        <v>6</v>
      </c>
      <c r="AY105" s="1">
        <v>4</v>
      </c>
      <c r="AZ105" s="1">
        <v>1</v>
      </c>
      <c r="BA105" s="1">
        <v>1</v>
      </c>
      <c r="BB105" s="5"/>
      <c r="BC105" s="1" t="s">
        <v>385</v>
      </c>
      <c r="BD10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10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10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10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10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10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106" spans="1:61" ht="15.75" customHeight="1" x14ac:dyDescent="0.15">
      <c r="A106" s="4">
        <v>44296.378815752316</v>
      </c>
      <c r="B106" s="1">
        <v>29</v>
      </c>
      <c r="C106" s="8" t="s">
        <v>510</v>
      </c>
      <c r="D106" s="1" t="s">
        <v>66</v>
      </c>
      <c r="E106" s="1" t="s">
        <v>54</v>
      </c>
      <c r="F106" s="1" t="s">
        <v>67</v>
      </c>
      <c r="G106" s="1" t="s">
        <v>56</v>
      </c>
      <c r="H106" s="1" t="s">
        <v>56</v>
      </c>
      <c r="I106" s="1" t="s">
        <v>58</v>
      </c>
      <c r="J106" s="1" t="s">
        <v>57</v>
      </c>
      <c r="K106" s="1" t="s">
        <v>58</v>
      </c>
      <c r="L106" s="1" t="s">
        <v>58</v>
      </c>
      <c r="M106" s="1" t="s">
        <v>58</v>
      </c>
      <c r="N106" s="1" t="s">
        <v>58</v>
      </c>
      <c r="O106" s="1" t="s">
        <v>386</v>
      </c>
      <c r="P106" s="1" t="s">
        <v>56</v>
      </c>
      <c r="Q106" s="1" t="s">
        <v>387</v>
      </c>
      <c r="R106" s="1">
        <v>1</v>
      </c>
      <c r="S106" s="1">
        <v>1</v>
      </c>
      <c r="T106" s="1">
        <v>1</v>
      </c>
      <c r="U106" s="1">
        <v>1</v>
      </c>
      <c r="V106" s="1">
        <v>1</v>
      </c>
      <c r="W106" s="1">
        <v>1</v>
      </c>
      <c r="X106" s="1">
        <v>7</v>
      </c>
      <c r="Y106" s="1">
        <v>3</v>
      </c>
      <c r="Z106" s="1">
        <v>1</v>
      </c>
      <c r="AA106" s="1">
        <v>1</v>
      </c>
      <c r="AB106" s="1">
        <v>7</v>
      </c>
      <c r="AC106" s="1">
        <v>7</v>
      </c>
      <c r="AD106" s="1">
        <v>7</v>
      </c>
      <c r="AE106" s="1">
        <v>7</v>
      </c>
      <c r="AF106" s="1">
        <v>7</v>
      </c>
      <c r="AG106" s="1">
        <v>7</v>
      </c>
      <c r="AH106" s="1">
        <v>7</v>
      </c>
      <c r="AI106" s="1">
        <v>7</v>
      </c>
      <c r="AJ106" s="1">
        <v>1</v>
      </c>
      <c r="AK106" s="1">
        <v>1</v>
      </c>
      <c r="AL106" s="1">
        <v>7</v>
      </c>
      <c r="AM106" s="1">
        <v>7</v>
      </c>
      <c r="AN106" s="1">
        <v>7</v>
      </c>
      <c r="AO106" s="1">
        <v>7</v>
      </c>
      <c r="AP106" s="1">
        <v>7</v>
      </c>
      <c r="AQ106" s="1">
        <v>7</v>
      </c>
      <c r="AR106" s="1">
        <v>1</v>
      </c>
      <c r="AS106" s="1">
        <v>1</v>
      </c>
      <c r="AT106" s="1">
        <v>7</v>
      </c>
      <c r="AU106" s="1">
        <v>7</v>
      </c>
      <c r="AV106" s="1">
        <v>7</v>
      </c>
      <c r="AW106" s="1">
        <v>7</v>
      </c>
      <c r="AX106" s="1">
        <v>7</v>
      </c>
      <c r="AY106" s="1">
        <v>7</v>
      </c>
      <c r="AZ106" s="1">
        <v>1</v>
      </c>
      <c r="BA106" s="1">
        <v>1</v>
      </c>
      <c r="BB106" s="5"/>
      <c r="BC106" s="1" t="s">
        <v>388</v>
      </c>
      <c r="BD10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10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7</v>
      </c>
      <c r="BF10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0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5.333333333333333</v>
      </c>
      <c r="BH10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7</v>
      </c>
      <c r="BI10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07" spans="1:61" ht="15.75" customHeight="1" x14ac:dyDescent="0.15">
      <c r="A107" s="4">
        <v>44296.460070428242</v>
      </c>
      <c r="B107" s="1">
        <v>26</v>
      </c>
      <c r="C107" s="8" t="s">
        <v>510</v>
      </c>
      <c r="D107" s="1" t="s">
        <v>53</v>
      </c>
      <c r="E107" s="1" t="s">
        <v>54</v>
      </c>
      <c r="F107" s="1" t="s">
        <v>55</v>
      </c>
      <c r="G107" s="1" t="s">
        <v>62</v>
      </c>
      <c r="H107" s="1" t="s">
        <v>56</v>
      </c>
      <c r="I107" s="1" t="s">
        <v>58</v>
      </c>
      <c r="J107" s="1" t="s">
        <v>57</v>
      </c>
      <c r="K107" s="1" t="s">
        <v>57</v>
      </c>
      <c r="L107" s="1" t="s">
        <v>57</v>
      </c>
      <c r="M107" s="1" t="s">
        <v>58</v>
      </c>
      <c r="N107" s="1" t="s">
        <v>57</v>
      </c>
      <c r="O107" s="1" t="s">
        <v>389</v>
      </c>
      <c r="P107" s="1" t="s">
        <v>56</v>
      </c>
      <c r="Q107" s="1" t="s">
        <v>390</v>
      </c>
      <c r="R107" s="1">
        <v>5</v>
      </c>
      <c r="S107" s="1">
        <v>2</v>
      </c>
      <c r="T107" s="1">
        <v>4</v>
      </c>
      <c r="U107" s="1">
        <v>2</v>
      </c>
      <c r="V107" s="1">
        <v>5</v>
      </c>
      <c r="W107" s="1">
        <v>1</v>
      </c>
      <c r="X107" s="1">
        <v>6</v>
      </c>
      <c r="Y107" s="1">
        <v>2</v>
      </c>
      <c r="Z107" s="1">
        <v>5</v>
      </c>
      <c r="AA107" s="1">
        <v>2</v>
      </c>
      <c r="AB107" s="1">
        <v>5</v>
      </c>
      <c r="AC107" s="1">
        <v>5</v>
      </c>
      <c r="AD107" s="1">
        <v>2</v>
      </c>
      <c r="AE107" s="1">
        <v>5</v>
      </c>
      <c r="AF107" s="1">
        <v>3</v>
      </c>
      <c r="AG107" s="1">
        <v>4</v>
      </c>
      <c r="AH107" s="1">
        <v>3</v>
      </c>
      <c r="AI107" s="1">
        <v>3</v>
      </c>
      <c r="AJ107" s="1">
        <v>4</v>
      </c>
      <c r="AK107" s="1">
        <v>2</v>
      </c>
      <c r="AL107" s="1">
        <v>5</v>
      </c>
      <c r="AM107" s="1">
        <v>5</v>
      </c>
      <c r="AN107" s="1">
        <v>5</v>
      </c>
      <c r="AO107" s="1">
        <v>2</v>
      </c>
      <c r="AP107" s="1">
        <v>6</v>
      </c>
      <c r="AQ107" s="1">
        <v>2</v>
      </c>
      <c r="AR107" s="1">
        <v>3</v>
      </c>
      <c r="AS107" s="1">
        <v>2</v>
      </c>
      <c r="AT107" s="1">
        <v>5</v>
      </c>
      <c r="AU107" s="1">
        <v>5</v>
      </c>
      <c r="AV107" s="1">
        <v>7</v>
      </c>
      <c r="AW107" s="1">
        <v>1</v>
      </c>
      <c r="AX107" s="1">
        <v>7</v>
      </c>
      <c r="AY107" s="1">
        <v>4</v>
      </c>
      <c r="AZ107" s="1">
        <v>4</v>
      </c>
      <c r="BA107" s="1">
        <v>4</v>
      </c>
      <c r="BB107" s="5"/>
      <c r="BC107" s="1" t="s">
        <v>391</v>
      </c>
      <c r="BD10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4.666666666666667</v>
      </c>
      <c r="BE10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10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4.333333333333333</v>
      </c>
      <c r="BG10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2.6666666666666665</v>
      </c>
      <c r="BH10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10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108" spans="1:61" ht="15.75" customHeight="1" x14ac:dyDescent="0.15">
      <c r="A108" s="4">
        <v>44296.461760104168</v>
      </c>
      <c r="B108" s="1">
        <v>28</v>
      </c>
      <c r="C108" s="8" t="s">
        <v>510</v>
      </c>
      <c r="D108" s="1" t="s">
        <v>66</v>
      </c>
      <c r="E108" s="1" t="s">
        <v>54</v>
      </c>
      <c r="F108" s="1" t="s">
        <v>55</v>
      </c>
      <c r="G108" s="1" t="s">
        <v>62</v>
      </c>
      <c r="H108" s="1" t="s">
        <v>56</v>
      </c>
      <c r="I108" s="1" t="s">
        <v>58</v>
      </c>
      <c r="J108" s="1" t="s">
        <v>57</v>
      </c>
      <c r="K108" s="1" t="s">
        <v>58</v>
      </c>
      <c r="L108" s="1" t="s">
        <v>58</v>
      </c>
      <c r="M108" s="1" t="s">
        <v>58</v>
      </c>
      <c r="N108" s="1" t="s">
        <v>58</v>
      </c>
      <c r="O108" s="1" t="s">
        <v>392</v>
      </c>
      <c r="P108" s="1" t="s">
        <v>56</v>
      </c>
      <c r="Q108" s="1" t="s">
        <v>393</v>
      </c>
      <c r="R108" s="1">
        <v>1</v>
      </c>
      <c r="S108" s="1">
        <v>1</v>
      </c>
      <c r="T108" s="1">
        <v>1</v>
      </c>
      <c r="U108" s="1">
        <v>1</v>
      </c>
      <c r="V108" s="1">
        <v>1</v>
      </c>
      <c r="W108" s="1">
        <v>1</v>
      </c>
      <c r="X108" s="1">
        <v>5</v>
      </c>
      <c r="Y108" s="1">
        <v>3</v>
      </c>
      <c r="Z108" s="1">
        <v>1</v>
      </c>
      <c r="AA108" s="1">
        <v>1</v>
      </c>
      <c r="AB108" s="1">
        <v>4</v>
      </c>
      <c r="AC108" s="1">
        <v>3</v>
      </c>
      <c r="AD108" s="1">
        <v>6</v>
      </c>
      <c r="AE108" s="1">
        <v>5</v>
      </c>
      <c r="AF108" s="1">
        <v>6</v>
      </c>
      <c r="AG108" s="1">
        <v>5</v>
      </c>
      <c r="AH108" s="1">
        <v>7</v>
      </c>
      <c r="AI108" s="1">
        <v>5</v>
      </c>
      <c r="AJ108" s="1">
        <v>1</v>
      </c>
      <c r="AK108" s="1">
        <v>1</v>
      </c>
      <c r="AL108" s="1">
        <v>6</v>
      </c>
      <c r="AM108" s="1">
        <v>6</v>
      </c>
      <c r="AN108" s="1">
        <v>7</v>
      </c>
      <c r="AO108" s="1">
        <v>5</v>
      </c>
      <c r="AP108" s="1">
        <v>6</v>
      </c>
      <c r="AQ108" s="1">
        <v>4</v>
      </c>
      <c r="AR108" s="1">
        <v>1</v>
      </c>
      <c r="AS108" s="1">
        <v>1</v>
      </c>
      <c r="AT108" s="1">
        <v>5</v>
      </c>
      <c r="AU108" s="1">
        <v>5</v>
      </c>
      <c r="AV108" s="1">
        <v>6</v>
      </c>
      <c r="AW108" s="1">
        <v>5</v>
      </c>
      <c r="AX108" s="1">
        <v>7</v>
      </c>
      <c r="AY108" s="1">
        <v>7</v>
      </c>
      <c r="AZ108" s="1">
        <v>5</v>
      </c>
      <c r="BA108" s="1">
        <v>4</v>
      </c>
      <c r="BB108" s="1" t="s">
        <v>394</v>
      </c>
      <c r="BC108" s="1" t="s">
        <v>395</v>
      </c>
      <c r="BD10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v>
      </c>
      <c r="BE10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10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0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10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10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09" spans="1:61" ht="15.75" customHeight="1" x14ac:dyDescent="0.15">
      <c r="A109" s="4">
        <v>44296.466955567128</v>
      </c>
      <c r="B109" s="1">
        <v>21</v>
      </c>
      <c r="C109" s="8" t="s">
        <v>510</v>
      </c>
      <c r="D109" s="1" t="s">
        <v>66</v>
      </c>
      <c r="E109" s="1" t="s">
        <v>54</v>
      </c>
      <c r="F109" s="1" t="s">
        <v>61</v>
      </c>
      <c r="G109" s="1" t="s">
        <v>62</v>
      </c>
      <c r="H109" s="1" t="s">
        <v>56</v>
      </c>
      <c r="I109" s="1" t="s">
        <v>57</v>
      </c>
      <c r="J109" s="1" t="s">
        <v>58</v>
      </c>
      <c r="K109" s="1" t="s">
        <v>58</v>
      </c>
      <c r="L109" s="1" t="s">
        <v>58</v>
      </c>
      <c r="M109" s="1" t="s">
        <v>58</v>
      </c>
      <c r="N109" s="1" t="s">
        <v>58</v>
      </c>
      <c r="O109" s="1" t="s">
        <v>396</v>
      </c>
      <c r="P109" s="1" t="s">
        <v>56</v>
      </c>
      <c r="Q109" s="1" t="s">
        <v>397</v>
      </c>
      <c r="R109" s="1">
        <v>1</v>
      </c>
      <c r="S109" s="1">
        <v>1</v>
      </c>
      <c r="T109" s="1">
        <v>3</v>
      </c>
      <c r="U109" s="1">
        <v>3</v>
      </c>
      <c r="V109" s="1">
        <v>1</v>
      </c>
      <c r="W109" s="1">
        <v>1</v>
      </c>
      <c r="X109" s="1">
        <v>3</v>
      </c>
      <c r="Y109" s="1">
        <v>3</v>
      </c>
      <c r="Z109" s="1">
        <v>5</v>
      </c>
      <c r="AA109" s="1">
        <v>5</v>
      </c>
      <c r="AB109" s="1">
        <v>5</v>
      </c>
      <c r="AC109" s="1">
        <v>5</v>
      </c>
      <c r="AD109" s="1">
        <v>5</v>
      </c>
      <c r="AE109" s="1">
        <v>5</v>
      </c>
      <c r="AF109" s="1">
        <v>5</v>
      </c>
      <c r="AG109" s="1">
        <v>5</v>
      </c>
      <c r="AH109" s="1">
        <v>4</v>
      </c>
      <c r="AI109" s="1">
        <v>4</v>
      </c>
      <c r="AJ109" s="1">
        <v>2</v>
      </c>
      <c r="AK109" s="1">
        <v>2</v>
      </c>
      <c r="AL109" s="1">
        <v>5</v>
      </c>
      <c r="AM109" s="1">
        <v>5</v>
      </c>
      <c r="AN109" s="1">
        <v>5</v>
      </c>
      <c r="AO109" s="1">
        <v>5</v>
      </c>
      <c r="AP109" s="1">
        <v>3</v>
      </c>
      <c r="AQ109" s="1">
        <v>3</v>
      </c>
      <c r="AR109" s="1">
        <v>2</v>
      </c>
      <c r="AS109" s="1">
        <v>2</v>
      </c>
      <c r="AT109" s="1">
        <v>3</v>
      </c>
      <c r="AU109" s="1">
        <v>3</v>
      </c>
      <c r="AV109" s="1">
        <v>3</v>
      </c>
      <c r="AW109" s="1">
        <v>3</v>
      </c>
      <c r="AX109" s="1">
        <v>5</v>
      </c>
      <c r="AY109" s="1">
        <v>5</v>
      </c>
      <c r="AZ109" s="1">
        <v>4</v>
      </c>
      <c r="BA109" s="1">
        <v>4</v>
      </c>
      <c r="BB109" s="5"/>
      <c r="BC109" s="1" t="s">
        <v>398</v>
      </c>
      <c r="BD10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v>
      </c>
      <c r="BE10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10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2.3333333333333335</v>
      </c>
      <c r="BG10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10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10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110" spans="1:61" ht="15.75" customHeight="1" x14ac:dyDescent="0.15">
      <c r="A110" s="4">
        <v>44296.543055798611</v>
      </c>
      <c r="B110" s="1">
        <v>25</v>
      </c>
      <c r="C110" s="8" t="s">
        <v>510</v>
      </c>
      <c r="D110" s="1" t="s">
        <v>66</v>
      </c>
      <c r="E110" s="1" t="s">
        <v>54</v>
      </c>
      <c r="F110" s="1" t="s">
        <v>61</v>
      </c>
      <c r="G110" s="1" t="s">
        <v>62</v>
      </c>
      <c r="H110" s="1" t="s">
        <v>56</v>
      </c>
      <c r="I110" s="1" t="s">
        <v>58</v>
      </c>
      <c r="J110" s="1" t="s">
        <v>57</v>
      </c>
      <c r="K110" s="1" t="s">
        <v>58</v>
      </c>
      <c r="L110" s="1" t="s">
        <v>58</v>
      </c>
      <c r="M110" s="1" t="s">
        <v>58</v>
      </c>
      <c r="N110" s="1" t="s">
        <v>58</v>
      </c>
      <c r="O110" s="1" t="s">
        <v>399</v>
      </c>
      <c r="P110" s="1" t="s">
        <v>64</v>
      </c>
      <c r="Q110" s="1" t="s">
        <v>400</v>
      </c>
      <c r="R110" s="1">
        <v>3</v>
      </c>
      <c r="S110" s="1">
        <v>4</v>
      </c>
      <c r="T110" s="1">
        <v>3</v>
      </c>
      <c r="U110" s="1">
        <v>4</v>
      </c>
      <c r="V110" s="1">
        <v>3</v>
      </c>
      <c r="W110" s="1">
        <v>4</v>
      </c>
      <c r="X110" s="1">
        <v>5</v>
      </c>
      <c r="Y110" s="1">
        <v>5</v>
      </c>
      <c r="Z110" s="1">
        <v>4</v>
      </c>
      <c r="AA110" s="1">
        <v>4</v>
      </c>
      <c r="AB110" s="1">
        <v>6</v>
      </c>
      <c r="AC110" s="1">
        <v>6</v>
      </c>
      <c r="AD110" s="1">
        <v>4</v>
      </c>
      <c r="AE110" s="1">
        <v>4</v>
      </c>
      <c r="AF110" s="1">
        <v>6</v>
      </c>
      <c r="AG110" s="1">
        <v>6</v>
      </c>
      <c r="AH110" s="1">
        <v>5</v>
      </c>
      <c r="AI110" s="1">
        <v>5</v>
      </c>
      <c r="AJ110" s="1">
        <v>3</v>
      </c>
      <c r="AK110" s="1">
        <v>3</v>
      </c>
      <c r="AL110" s="1">
        <v>3</v>
      </c>
      <c r="AM110" s="1">
        <v>3</v>
      </c>
      <c r="AN110" s="1">
        <v>7</v>
      </c>
      <c r="AO110" s="1">
        <v>7</v>
      </c>
      <c r="AP110" s="1">
        <v>5</v>
      </c>
      <c r="AQ110" s="1">
        <v>5</v>
      </c>
      <c r="AR110" s="1">
        <v>2</v>
      </c>
      <c r="AS110" s="1">
        <v>3</v>
      </c>
      <c r="AT110" s="1">
        <v>6</v>
      </c>
      <c r="AU110" s="1">
        <v>6</v>
      </c>
      <c r="AV110" s="1">
        <v>4</v>
      </c>
      <c r="AW110" s="1">
        <v>4</v>
      </c>
      <c r="AX110" s="1">
        <v>6</v>
      </c>
      <c r="AY110" s="1">
        <v>6</v>
      </c>
      <c r="AZ110" s="1">
        <v>6</v>
      </c>
      <c r="BA110" s="1">
        <v>6</v>
      </c>
      <c r="BB110" s="5"/>
      <c r="BC110" s="1" t="s">
        <v>401</v>
      </c>
      <c r="BD11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5.5</v>
      </c>
      <c r="BE11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v>
      </c>
      <c r="BF11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v>
      </c>
      <c r="BG11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5.5</v>
      </c>
      <c r="BH11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11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3.6666666666666665</v>
      </c>
    </row>
    <row r="111" spans="1:61" ht="15.75" customHeight="1" x14ac:dyDescent="0.15">
      <c r="A111" s="4">
        <v>44296.659235127314</v>
      </c>
      <c r="B111" s="1">
        <v>56</v>
      </c>
      <c r="C111" s="8" t="s">
        <v>514</v>
      </c>
      <c r="D111" s="1" t="s">
        <v>53</v>
      </c>
      <c r="E111" s="1" t="s">
        <v>54</v>
      </c>
      <c r="F111" s="1" t="s">
        <v>93</v>
      </c>
      <c r="G111" s="1" t="s">
        <v>62</v>
      </c>
      <c r="H111" s="1" t="s">
        <v>56</v>
      </c>
      <c r="I111" s="1" t="s">
        <v>57</v>
      </c>
      <c r="J111" s="1" t="s">
        <v>58</v>
      </c>
      <c r="K111" s="1" t="s">
        <v>57</v>
      </c>
      <c r="L111" s="1" t="s">
        <v>57</v>
      </c>
      <c r="M111" s="1" t="s">
        <v>57</v>
      </c>
      <c r="N111" s="1" t="s">
        <v>57</v>
      </c>
      <c r="O111" s="1" t="s">
        <v>402</v>
      </c>
      <c r="P111" s="1" t="s">
        <v>56</v>
      </c>
      <c r="Q111" s="1" t="s">
        <v>403</v>
      </c>
      <c r="R111" s="1">
        <v>2</v>
      </c>
      <c r="S111" s="1">
        <v>1</v>
      </c>
      <c r="T111" s="1">
        <v>2</v>
      </c>
      <c r="U111" s="1">
        <v>1</v>
      </c>
      <c r="V111" s="1">
        <v>3</v>
      </c>
      <c r="W111" s="1">
        <v>1</v>
      </c>
      <c r="X111" s="1">
        <v>5</v>
      </c>
      <c r="Y111" s="1">
        <v>7</v>
      </c>
      <c r="Z111" s="1">
        <v>4</v>
      </c>
      <c r="AA111" s="1">
        <v>3</v>
      </c>
      <c r="AB111" s="1">
        <v>6</v>
      </c>
      <c r="AC111" s="1">
        <v>6</v>
      </c>
      <c r="AD111" s="1">
        <v>5</v>
      </c>
      <c r="AE111" s="1">
        <v>7</v>
      </c>
      <c r="AF111" s="1">
        <v>4</v>
      </c>
      <c r="AG111" s="1">
        <v>7</v>
      </c>
      <c r="AH111" s="1">
        <v>5</v>
      </c>
      <c r="AI111" s="1">
        <v>7</v>
      </c>
      <c r="AJ111" s="1">
        <v>5</v>
      </c>
      <c r="AK111" s="1">
        <v>1</v>
      </c>
      <c r="AL111" s="1">
        <v>6</v>
      </c>
      <c r="AM111" s="1">
        <v>6</v>
      </c>
      <c r="AN111" s="1">
        <v>5</v>
      </c>
      <c r="AO111" s="1">
        <v>7</v>
      </c>
      <c r="AP111" s="1">
        <v>4</v>
      </c>
      <c r="AQ111" s="1">
        <v>7</v>
      </c>
      <c r="AR111" s="1">
        <v>5</v>
      </c>
      <c r="AS111" s="1">
        <v>1</v>
      </c>
      <c r="AT111" s="1">
        <v>7</v>
      </c>
      <c r="AU111" s="1">
        <v>7</v>
      </c>
      <c r="AV111" s="1">
        <v>4</v>
      </c>
      <c r="AW111" s="1">
        <v>7</v>
      </c>
      <c r="AX111" s="1">
        <v>7</v>
      </c>
      <c r="AY111" s="1">
        <v>7</v>
      </c>
      <c r="AZ111" s="1">
        <v>4</v>
      </c>
      <c r="BA111" s="1">
        <v>4</v>
      </c>
      <c r="BB111" s="5"/>
      <c r="BC111" s="1" t="s">
        <v>404</v>
      </c>
      <c r="BD11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4.5</v>
      </c>
      <c r="BE11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5.833333333333333</v>
      </c>
      <c r="BF11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3.5</v>
      </c>
      <c r="BG11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6.5</v>
      </c>
      <c r="BH11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6.666666666666667</v>
      </c>
      <c r="BI11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12" spans="1:61" ht="15.75" customHeight="1" x14ac:dyDescent="0.15">
      <c r="A112" s="4">
        <v>44296.724544629629</v>
      </c>
      <c r="B112" s="1">
        <v>24</v>
      </c>
      <c r="C112" s="8" t="s">
        <v>510</v>
      </c>
      <c r="D112" s="1" t="s">
        <v>66</v>
      </c>
      <c r="E112" s="1" t="s">
        <v>54</v>
      </c>
      <c r="F112" s="1" t="s">
        <v>61</v>
      </c>
      <c r="G112" s="1" t="s">
        <v>62</v>
      </c>
      <c r="H112" s="1" t="s">
        <v>56</v>
      </c>
      <c r="I112" s="1" t="s">
        <v>58</v>
      </c>
      <c r="J112" s="1" t="s">
        <v>57</v>
      </c>
      <c r="K112" s="1" t="s">
        <v>58</v>
      </c>
      <c r="L112" s="1" t="s">
        <v>57</v>
      </c>
      <c r="M112" s="1" t="s">
        <v>58</v>
      </c>
      <c r="N112" s="1" t="s">
        <v>57</v>
      </c>
      <c r="O112" s="1" t="s">
        <v>405</v>
      </c>
      <c r="P112" s="1" t="s">
        <v>56</v>
      </c>
      <c r="Q112" s="1" t="s">
        <v>406</v>
      </c>
      <c r="R112" s="1">
        <v>1</v>
      </c>
      <c r="S112" s="1">
        <v>1</v>
      </c>
      <c r="T112" s="1">
        <v>1</v>
      </c>
      <c r="U112" s="1">
        <v>1</v>
      </c>
      <c r="V112" s="1">
        <v>1</v>
      </c>
      <c r="W112" s="1">
        <v>1</v>
      </c>
      <c r="X112" s="1">
        <v>7</v>
      </c>
      <c r="Y112" s="1">
        <v>7</v>
      </c>
      <c r="Z112" s="1">
        <v>1</v>
      </c>
      <c r="AA112" s="1">
        <v>1</v>
      </c>
      <c r="AB112" s="1">
        <v>7</v>
      </c>
      <c r="AC112" s="1">
        <v>7</v>
      </c>
      <c r="AD112" s="1">
        <v>4</v>
      </c>
      <c r="AE112" s="1">
        <v>4</v>
      </c>
      <c r="AF112" s="1">
        <v>7</v>
      </c>
      <c r="AG112" s="1">
        <v>7</v>
      </c>
      <c r="AH112" s="1">
        <v>7</v>
      </c>
      <c r="AI112" s="1">
        <v>7</v>
      </c>
      <c r="AJ112" s="1">
        <v>1</v>
      </c>
      <c r="AK112" s="1">
        <v>1</v>
      </c>
      <c r="AL112" s="1">
        <v>7</v>
      </c>
      <c r="AM112" s="1">
        <v>7</v>
      </c>
      <c r="AN112" s="1">
        <v>7</v>
      </c>
      <c r="AO112" s="1">
        <v>7</v>
      </c>
      <c r="AP112" s="1">
        <v>7</v>
      </c>
      <c r="AQ112" s="1">
        <v>7</v>
      </c>
      <c r="AR112" s="1">
        <v>1</v>
      </c>
      <c r="AS112" s="1">
        <v>1</v>
      </c>
      <c r="AT112" s="1">
        <v>7</v>
      </c>
      <c r="AU112" s="1">
        <v>7</v>
      </c>
      <c r="AV112" s="1">
        <v>7</v>
      </c>
      <c r="AW112" s="1">
        <v>7</v>
      </c>
      <c r="AX112" s="1">
        <v>7</v>
      </c>
      <c r="AY112" s="1">
        <v>7</v>
      </c>
      <c r="AZ112" s="1">
        <v>4</v>
      </c>
      <c r="BA112" s="1">
        <v>4</v>
      </c>
      <c r="BB112" s="5"/>
      <c r="BC112" s="1" t="s">
        <v>407</v>
      </c>
      <c r="BD11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6.5</v>
      </c>
      <c r="BE11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6.5</v>
      </c>
      <c r="BF11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1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6.5</v>
      </c>
      <c r="BH11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6.5</v>
      </c>
      <c r="BI11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13" spans="1:61" ht="15.75" customHeight="1" x14ac:dyDescent="0.15">
      <c r="A113" s="4">
        <v>44296.737718101853</v>
      </c>
      <c r="B113" s="1">
        <v>22</v>
      </c>
      <c r="C113" s="8" t="s">
        <v>510</v>
      </c>
      <c r="D113" s="1" t="s">
        <v>53</v>
      </c>
      <c r="E113" s="1" t="s">
        <v>166</v>
      </c>
      <c r="F113" s="1" t="s">
        <v>61</v>
      </c>
      <c r="G113" s="1" t="s">
        <v>56</v>
      </c>
      <c r="H113" s="1" t="s">
        <v>56</v>
      </c>
      <c r="I113" s="1" t="s">
        <v>58</v>
      </c>
      <c r="J113" s="1" t="s">
        <v>57</v>
      </c>
      <c r="K113" s="1" t="s">
        <v>58</v>
      </c>
      <c r="L113" s="1" t="s">
        <v>58</v>
      </c>
      <c r="M113" s="1" t="s">
        <v>58</v>
      </c>
      <c r="N113" s="1" t="s">
        <v>58</v>
      </c>
      <c r="O113" s="1" t="s">
        <v>408</v>
      </c>
      <c r="P113" s="1" t="s">
        <v>56</v>
      </c>
      <c r="Q113" s="1" t="s">
        <v>409</v>
      </c>
      <c r="R113" s="1">
        <v>1</v>
      </c>
      <c r="S113" s="1">
        <v>1</v>
      </c>
      <c r="T113" s="1">
        <v>2</v>
      </c>
      <c r="U113" s="1">
        <v>3</v>
      </c>
      <c r="V113" s="1">
        <v>1</v>
      </c>
      <c r="W113" s="1">
        <v>1</v>
      </c>
      <c r="X113" s="1">
        <v>4</v>
      </c>
      <c r="Y113" s="1">
        <v>3</v>
      </c>
      <c r="Z113" s="1">
        <v>1</v>
      </c>
      <c r="AA113" s="1">
        <v>1</v>
      </c>
      <c r="AB113" s="1">
        <v>1</v>
      </c>
      <c r="AC113" s="1">
        <v>1</v>
      </c>
      <c r="AD113" s="1">
        <v>5</v>
      </c>
      <c r="AE113" s="1">
        <v>5</v>
      </c>
      <c r="AF113" s="1">
        <v>7</v>
      </c>
      <c r="AG113" s="1">
        <v>6</v>
      </c>
      <c r="AH113" s="1">
        <v>5</v>
      </c>
      <c r="AI113" s="1">
        <v>3</v>
      </c>
      <c r="AJ113" s="1">
        <v>1</v>
      </c>
      <c r="AK113" s="1">
        <v>1</v>
      </c>
      <c r="AL113" s="1">
        <v>6</v>
      </c>
      <c r="AM113" s="1">
        <v>6</v>
      </c>
      <c r="AN113" s="1">
        <v>6</v>
      </c>
      <c r="AO113" s="1">
        <v>6</v>
      </c>
      <c r="AP113" s="1">
        <v>6</v>
      </c>
      <c r="AQ113" s="1">
        <v>5</v>
      </c>
      <c r="AR113" s="1">
        <v>1</v>
      </c>
      <c r="AS113" s="1">
        <v>1</v>
      </c>
      <c r="AT113" s="1">
        <v>5</v>
      </c>
      <c r="AU113" s="1">
        <v>5</v>
      </c>
      <c r="AV113" s="1">
        <v>5</v>
      </c>
      <c r="AW113" s="1">
        <v>5</v>
      </c>
      <c r="AX113" s="1">
        <v>6</v>
      </c>
      <c r="AY113" s="1">
        <v>5</v>
      </c>
      <c r="AZ113" s="1">
        <v>4</v>
      </c>
      <c r="BA113" s="1">
        <v>4</v>
      </c>
      <c r="BB113" s="5"/>
      <c r="BC113" s="1" t="s">
        <v>410</v>
      </c>
      <c r="BD11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5.166666666666667</v>
      </c>
      <c r="BE11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11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1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11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11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14" spans="1:61" ht="15.75" customHeight="1" x14ac:dyDescent="0.15">
      <c r="A114" s="4">
        <v>44296.759159583336</v>
      </c>
      <c r="B114" s="1">
        <v>26</v>
      </c>
      <c r="C114" s="8" t="s">
        <v>510</v>
      </c>
      <c r="D114" s="1" t="s">
        <v>53</v>
      </c>
      <c r="E114" s="1" t="s">
        <v>54</v>
      </c>
      <c r="F114" s="1" t="s">
        <v>93</v>
      </c>
      <c r="G114" s="1" t="s">
        <v>62</v>
      </c>
      <c r="H114" s="1" t="s">
        <v>56</v>
      </c>
      <c r="I114" s="1" t="s">
        <v>58</v>
      </c>
      <c r="J114" s="1" t="s">
        <v>57</v>
      </c>
      <c r="K114" s="1" t="s">
        <v>57</v>
      </c>
      <c r="L114" s="1" t="s">
        <v>57</v>
      </c>
      <c r="M114" s="1" t="s">
        <v>57</v>
      </c>
      <c r="N114" s="1" t="s">
        <v>57</v>
      </c>
      <c r="O114" s="1" t="s">
        <v>411</v>
      </c>
      <c r="P114" s="1" t="s">
        <v>64</v>
      </c>
      <c r="Q114" s="1" t="s">
        <v>412</v>
      </c>
      <c r="R114" s="1">
        <v>1</v>
      </c>
      <c r="S114" s="1">
        <v>1</v>
      </c>
      <c r="T114" s="1">
        <v>3</v>
      </c>
      <c r="U114" s="1">
        <v>2</v>
      </c>
      <c r="V114" s="1">
        <v>1</v>
      </c>
      <c r="W114" s="1">
        <v>1</v>
      </c>
      <c r="X114" s="1">
        <v>1</v>
      </c>
      <c r="Y114" s="1">
        <v>1</v>
      </c>
      <c r="Z114" s="1">
        <v>6</v>
      </c>
      <c r="AA114" s="1">
        <v>5</v>
      </c>
      <c r="AB114" s="1">
        <v>1</v>
      </c>
      <c r="AC114" s="1">
        <v>1</v>
      </c>
      <c r="AD114" s="1">
        <v>1</v>
      </c>
      <c r="AE114" s="1">
        <v>1</v>
      </c>
      <c r="AF114" s="1">
        <v>2</v>
      </c>
      <c r="AG114" s="1">
        <v>2</v>
      </c>
      <c r="AH114" s="1">
        <v>1</v>
      </c>
      <c r="AI114" s="1">
        <v>1</v>
      </c>
      <c r="AJ114" s="1">
        <v>1</v>
      </c>
      <c r="AK114" s="1">
        <v>1</v>
      </c>
      <c r="AL114" s="1">
        <v>1</v>
      </c>
      <c r="AM114" s="1">
        <v>1</v>
      </c>
      <c r="AN114" s="1">
        <v>2</v>
      </c>
      <c r="AO114" s="1">
        <v>2</v>
      </c>
      <c r="AP114" s="1">
        <v>3</v>
      </c>
      <c r="AQ114" s="1">
        <v>3</v>
      </c>
      <c r="AR114" s="1">
        <v>1</v>
      </c>
      <c r="AS114" s="1">
        <v>1</v>
      </c>
      <c r="AT114" s="1">
        <v>1</v>
      </c>
      <c r="AU114" s="1">
        <v>1</v>
      </c>
      <c r="AV114" s="1">
        <v>2</v>
      </c>
      <c r="AW114" s="1">
        <v>2</v>
      </c>
      <c r="AX114" s="1">
        <v>3</v>
      </c>
      <c r="AY114" s="1">
        <v>3</v>
      </c>
      <c r="AZ114" s="1">
        <v>1</v>
      </c>
      <c r="BA114" s="1">
        <v>1</v>
      </c>
      <c r="BB114" s="1" t="s">
        <v>413</v>
      </c>
      <c r="BC114" s="1" t="s">
        <v>414</v>
      </c>
      <c r="BD11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1.5</v>
      </c>
      <c r="BE11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1.6666666666666667</v>
      </c>
      <c r="BF11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11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1.5</v>
      </c>
      <c r="BH11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1.6666666666666667</v>
      </c>
      <c r="BI11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115" spans="1:61" ht="15.75" customHeight="1" x14ac:dyDescent="0.15">
      <c r="A115" s="4">
        <v>44296.90900107639</v>
      </c>
      <c r="B115" s="1">
        <v>18</v>
      </c>
      <c r="C115" s="9" t="s">
        <v>511</v>
      </c>
      <c r="D115" s="1" t="s">
        <v>66</v>
      </c>
      <c r="E115" s="1" t="s">
        <v>54</v>
      </c>
      <c r="F115" s="1" t="s">
        <v>82</v>
      </c>
      <c r="G115" s="1" t="s">
        <v>56</v>
      </c>
      <c r="H115" s="1" t="s">
        <v>56</v>
      </c>
      <c r="I115" s="1" t="s">
        <v>58</v>
      </c>
      <c r="J115" s="1" t="s">
        <v>57</v>
      </c>
      <c r="K115" s="1" t="s">
        <v>57</v>
      </c>
      <c r="L115" s="1" t="s">
        <v>58</v>
      </c>
      <c r="M115" s="1" t="s">
        <v>57</v>
      </c>
      <c r="N115" s="1" t="s">
        <v>58</v>
      </c>
      <c r="O115" s="1" t="s">
        <v>415</v>
      </c>
      <c r="P115" s="1" t="s">
        <v>56</v>
      </c>
      <c r="Q115" s="1" t="s">
        <v>416</v>
      </c>
      <c r="R115" s="1">
        <v>3</v>
      </c>
      <c r="S115" s="1">
        <v>2</v>
      </c>
      <c r="T115" s="1">
        <v>2</v>
      </c>
      <c r="U115" s="1">
        <v>4</v>
      </c>
      <c r="V115" s="1">
        <v>5</v>
      </c>
      <c r="W115" s="1">
        <v>3</v>
      </c>
      <c r="X115" s="1">
        <v>6</v>
      </c>
      <c r="Y115" s="1">
        <v>4</v>
      </c>
      <c r="Z115" s="1">
        <v>2</v>
      </c>
      <c r="AA115" s="1">
        <v>2</v>
      </c>
      <c r="AB115" s="1">
        <v>4</v>
      </c>
      <c r="AC115" s="1">
        <v>5</v>
      </c>
      <c r="AD115" s="1">
        <v>5</v>
      </c>
      <c r="AE115" s="1">
        <v>4</v>
      </c>
      <c r="AF115" s="1">
        <v>5</v>
      </c>
      <c r="AG115" s="1">
        <v>5</v>
      </c>
      <c r="AH115" s="1">
        <v>6</v>
      </c>
      <c r="AI115" s="1">
        <v>4</v>
      </c>
      <c r="AJ115" s="1">
        <v>2</v>
      </c>
      <c r="AK115" s="1">
        <v>2</v>
      </c>
      <c r="AL115" s="1">
        <v>4</v>
      </c>
      <c r="AM115" s="1">
        <v>2</v>
      </c>
      <c r="AN115" s="1">
        <v>5</v>
      </c>
      <c r="AO115" s="1">
        <v>3</v>
      </c>
      <c r="AP115" s="1">
        <v>6</v>
      </c>
      <c r="AQ115" s="1">
        <v>4</v>
      </c>
      <c r="AR115" s="1">
        <v>2</v>
      </c>
      <c r="AS115" s="1">
        <v>2</v>
      </c>
      <c r="AT115" s="1">
        <v>5</v>
      </c>
      <c r="AU115" s="1">
        <v>4</v>
      </c>
      <c r="AV115" s="1">
        <v>4</v>
      </c>
      <c r="AW115" s="1">
        <v>3</v>
      </c>
      <c r="AX115" s="1">
        <v>5</v>
      </c>
      <c r="AY115" s="1">
        <v>3</v>
      </c>
      <c r="AZ115" s="1">
        <v>2</v>
      </c>
      <c r="BA115" s="1">
        <v>2</v>
      </c>
      <c r="BB115" s="5"/>
      <c r="BC115" s="1" t="s">
        <v>417</v>
      </c>
      <c r="BD11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4.666666666666667</v>
      </c>
      <c r="BE11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4.833333333333333</v>
      </c>
      <c r="BF11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2.6666666666666665</v>
      </c>
      <c r="BG11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11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3.6666666666666665</v>
      </c>
      <c r="BI11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116" spans="1:61" ht="15.75" customHeight="1" x14ac:dyDescent="0.15">
      <c r="A116" s="4">
        <v>44296.916531296301</v>
      </c>
      <c r="B116" s="1">
        <v>22</v>
      </c>
      <c r="C116" s="8" t="s">
        <v>510</v>
      </c>
      <c r="D116" s="1" t="s">
        <v>66</v>
      </c>
      <c r="E116" s="1" t="s">
        <v>54</v>
      </c>
      <c r="F116" s="1" t="s">
        <v>93</v>
      </c>
      <c r="G116" s="1" t="s">
        <v>62</v>
      </c>
      <c r="H116" s="1" t="s">
        <v>56</v>
      </c>
      <c r="I116" s="1" t="s">
        <v>58</v>
      </c>
      <c r="J116" s="1" t="s">
        <v>57</v>
      </c>
      <c r="K116" s="1" t="s">
        <v>57</v>
      </c>
      <c r="L116" s="1" t="s">
        <v>57</v>
      </c>
      <c r="M116" s="1" t="s">
        <v>57</v>
      </c>
      <c r="N116" s="1" t="s">
        <v>57</v>
      </c>
      <c r="O116" s="1" t="s">
        <v>418</v>
      </c>
      <c r="P116" s="1" t="s">
        <v>56</v>
      </c>
      <c r="Q116" s="1" t="s">
        <v>419</v>
      </c>
      <c r="R116" s="1">
        <v>1</v>
      </c>
      <c r="S116" s="1">
        <v>1</v>
      </c>
      <c r="T116" s="1">
        <v>1</v>
      </c>
      <c r="U116" s="1">
        <v>1</v>
      </c>
      <c r="V116" s="1">
        <v>1</v>
      </c>
      <c r="W116" s="1">
        <v>1</v>
      </c>
      <c r="X116" s="1">
        <v>5</v>
      </c>
      <c r="Y116" s="1">
        <v>4</v>
      </c>
      <c r="Z116" s="1">
        <v>3</v>
      </c>
      <c r="AA116" s="1">
        <v>2</v>
      </c>
      <c r="AB116" s="1">
        <v>6</v>
      </c>
      <c r="AC116" s="1">
        <v>6</v>
      </c>
      <c r="AD116" s="1">
        <v>5</v>
      </c>
      <c r="AE116" s="1">
        <v>6</v>
      </c>
      <c r="AF116" s="1">
        <v>7</v>
      </c>
      <c r="AG116" s="1">
        <v>7</v>
      </c>
      <c r="AH116" s="1">
        <v>4</v>
      </c>
      <c r="AI116" s="1">
        <v>4</v>
      </c>
      <c r="AJ116" s="1">
        <v>1</v>
      </c>
      <c r="AK116" s="1">
        <v>1</v>
      </c>
      <c r="AL116" s="1">
        <v>3</v>
      </c>
      <c r="AM116" s="1">
        <v>3</v>
      </c>
      <c r="AN116" s="1">
        <v>7</v>
      </c>
      <c r="AO116" s="1">
        <v>7</v>
      </c>
      <c r="AP116" s="1">
        <v>6</v>
      </c>
      <c r="AQ116" s="1">
        <v>6</v>
      </c>
      <c r="AR116" s="1">
        <v>1</v>
      </c>
      <c r="AS116" s="1">
        <v>1</v>
      </c>
      <c r="AT116" s="1">
        <v>5</v>
      </c>
      <c r="AU116" s="1">
        <v>5</v>
      </c>
      <c r="AV116" s="1">
        <v>5</v>
      </c>
      <c r="AW116" s="1">
        <v>4</v>
      </c>
      <c r="AX116" s="1">
        <v>6</v>
      </c>
      <c r="AY116" s="1">
        <v>6</v>
      </c>
      <c r="AZ116" s="1">
        <v>1</v>
      </c>
      <c r="BA116" s="1">
        <v>1</v>
      </c>
      <c r="BB116" s="5"/>
      <c r="BC116" s="1" t="s">
        <v>420</v>
      </c>
      <c r="BD11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11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11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11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4.5</v>
      </c>
      <c r="BH11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11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117" spans="1:61" ht="15.75" customHeight="1" x14ac:dyDescent="0.15">
      <c r="A117" s="4">
        <v>44297.449054328703</v>
      </c>
      <c r="B117" s="1">
        <v>22</v>
      </c>
      <c r="C117" s="8" t="s">
        <v>510</v>
      </c>
      <c r="D117" s="1" t="s">
        <v>53</v>
      </c>
      <c r="E117" s="1" t="s">
        <v>54</v>
      </c>
      <c r="F117" s="1" t="s">
        <v>55</v>
      </c>
      <c r="G117" s="1" t="s">
        <v>56</v>
      </c>
      <c r="H117" s="1" t="s">
        <v>56</v>
      </c>
      <c r="I117" s="1" t="s">
        <v>58</v>
      </c>
      <c r="J117" s="1" t="s">
        <v>57</v>
      </c>
      <c r="K117" s="1" t="s">
        <v>57</v>
      </c>
      <c r="L117" s="1" t="s">
        <v>57</v>
      </c>
      <c r="M117" s="1" t="s">
        <v>57</v>
      </c>
      <c r="N117" s="1" t="s">
        <v>57</v>
      </c>
      <c r="O117" s="1" t="s">
        <v>421</v>
      </c>
      <c r="P117" s="1" t="s">
        <v>56</v>
      </c>
      <c r="Q117" s="1" t="s">
        <v>422</v>
      </c>
      <c r="R117" s="1">
        <v>1</v>
      </c>
      <c r="S117" s="1">
        <v>1</v>
      </c>
      <c r="T117" s="1">
        <v>2</v>
      </c>
      <c r="U117" s="1">
        <v>2</v>
      </c>
      <c r="V117" s="1">
        <v>1</v>
      </c>
      <c r="W117" s="1">
        <v>4</v>
      </c>
      <c r="X117" s="1">
        <v>7</v>
      </c>
      <c r="Y117" s="1">
        <v>7</v>
      </c>
      <c r="Z117" s="1">
        <v>1</v>
      </c>
      <c r="AA117" s="1">
        <v>1</v>
      </c>
      <c r="AB117" s="1">
        <v>3</v>
      </c>
      <c r="AC117" s="1">
        <v>3</v>
      </c>
      <c r="AD117" s="1">
        <v>2</v>
      </c>
      <c r="AE117" s="1">
        <v>2</v>
      </c>
      <c r="AF117" s="1">
        <v>3</v>
      </c>
      <c r="AG117" s="1">
        <v>3</v>
      </c>
      <c r="AH117" s="1">
        <v>2</v>
      </c>
      <c r="AI117" s="1">
        <v>2</v>
      </c>
      <c r="AJ117" s="1">
        <v>1</v>
      </c>
      <c r="AK117" s="1">
        <v>1</v>
      </c>
      <c r="AL117" s="1">
        <v>5</v>
      </c>
      <c r="AM117" s="1">
        <v>5</v>
      </c>
      <c r="AN117" s="1">
        <v>6</v>
      </c>
      <c r="AO117" s="1">
        <v>6</v>
      </c>
      <c r="AP117" s="1">
        <v>6</v>
      </c>
      <c r="AQ117" s="1">
        <v>6</v>
      </c>
      <c r="AR117" s="1">
        <v>1</v>
      </c>
      <c r="AS117" s="1">
        <v>1</v>
      </c>
      <c r="AT117" s="1">
        <v>1</v>
      </c>
      <c r="AU117" s="1">
        <v>1</v>
      </c>
      <c r="AV117" s="1">
        <v>6</v>
      </c>
      <c r="AW117" s="1">
        <v>6</v>
      </c>
      <c r="AX117" s="1">
        <v>6</v>
      </c>
      <c r="AY117" s="1">
        <v>6</v>
      </c>
      <c r="AZ117" s="1">
        <v>1</v>
      </c>
      <c r="BA117" s="1">
        <v>1</v>
      </c>
      <c r="BB117" s="5"/>
      <c r="BC117" s="1" t="s">
        <v>423</v>
      </c>
      <c r="BD11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4.166666666666667</v>
      </c>
      <c r="BE11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11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1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4.166666666666667</v>
      </c>
      <c r="BH11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11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1.6666666666666667</v>
      </c>
    </row>
    <row r="118" spans="1:61" ht="15.75" customHeight="1" x14ac:dyDescent="0.15">
      <c r="A118" s="4">
        <v>44297.460722291667</v>
      </c>
      <c r="B118" s="1">
        <v>24</v>
      </c>
      <c r="C118" s="8" t="s">
        <v>510</v>
      </c>
      <c r="D118" s="1" t="s">
        <v>53</v>
      </c>
      <c r="E118" s="1" t="s">
        <v>54</v>
      </c>
      <c r="F118" s="1" t="s">
        <v>55</v>
      </c>
      <c r="G118" s="1" t="s">
        <v>56</v>
      </c>
      <c r="H118" s="1" t="s">
        <v>56</v>
      </c>
      <c r="I118" s="1" t="s">
        <v>58</v>
      </c>
      <c r="J118" s="1" t="s">
        <v>57</v>
      </c>
      <c r="K118" s="1" t="s">
        <v>58</v>
      </c>
      <c r="L118" s="1" t="s">
        <v>58</v>
      </c>
      <c r="M118" s="1" t="s">
        <v>58</v>
      </c>
      <c r="N118" s="1" t="s">
        <v>58</v>
      </c>
      <c r="O118" s="1" t="s">
        <v>424</v>
      </c>
      <c r="P118" s="1" t="s">
        <v>64</v>
      </c>
      <c r="Q118" s="1" t="s">
        <v>425</v>
      </c>
      <c r="R118" s="1">
        <v>1</v>
      </c>
      <c r="S118" s="1">
        <v>1</v>
      </c>
      <c r="T118" s="1">
        <v>5</v>
      </c>
      <c r="U118" s="1">
        <v>3</v>
      </c>
      <c r="V118" s="1">
        <v>1</v>
      </c>
      <c r="W118" s="1">
        <v>1</v>
      </c>
      <c r="X118" s="1">
        <v>2</v>
      </c>
      <c r="Y118" s="1">
        <v>1</v>
      </c>
      <c r="Z118" s="1">
        <v>3</v>
      </c>
      <c r="AA118" s="1">
        <v>4</v>
      </c>
      <c r="AB118" s="1">
        <v>2</v>
      </c>
      <c r="AC118" s="1">
        <v>2</v>
      </c>
      <c r="AD118" s="1">
        <v>4</v>
      </c>
      <c r="AE118" s="1">
        <v>4</v>
      </c>
      <c r="AF118" s="1">
        <v>5</v>
      </c>
      <c r="AG118" s="1">
        <v>2</v>
      </c>
      <c r="AH118" s="1">
        <v>2</v>
      </c>
      <c r="AI118" s="1">
        <v>1</v>
      </c>
      <c r="AJ118" s="1">
        <v>2</v>
      </c>
      <c r="AK118" s="1">
        <v>1</v>
      </c>
      <c r="AL118" s="1">
        <v>4</v>
      </c>
      <c r="AM118" s="1">
        <v>4</v>
      </c>
      <c r="AN118" s="1">
        <v>5</v>
      </c>
      <c r="AO118" s="1">
        <v>2</v>
      </c>
      <c r="AP118" s="1">
        <v>3</v>
      </c>
      <c r="AQ118" s="1">
        <v>1</v>
      </c>
      <c r="AR118" s="1">
        <v>1</v>
      </c>
      <c r="AS118" s="1">
        <v>1</v>
      </c>
      <c r="AT118" s="1">
        <v>3</v>
      </c>
      <c r="AU118" s="1">
        <v>3</v>
      </c>
      <c r="AV118" s="1">
        <v>4</v>
      </c>
      <c r="AW118" s="1">
        <v>1</v>
      </c>
      <c r="AX118" s="1">
        <v>5</v>
      </c>
      <c r="AY118" s="1">
        <v>4</v>
      </c>
      <c r="AZ118" s="1">
        <v>1</v>
      </c>
      <c r="BA118" s="1">
        <v>1</v>
      </c>
      <c r="BB118" s="5"/>
      <c r="BC118" s="1" t="s">
        <v>426</v>
      </c>
      <c r="BD11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11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3.5</v>
      </c>
      <c r="BF11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11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1.3333333333333333</v>
      </c>
      <c r="BH11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v>
      </c>
      <c r="BI11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1.8333333333333333</v>
      </c>
    </row>
    <row r="119" spans="1:61" ht="15.75" customHeight="1" x14ac:dyDescent="0.15">
      <c r="A119" s="4">
        <v>44297.494284398148</v>
      </c>
      <c r="B119" s="1">
        <v>25</v>
      </c>
      <c r="C119" s="8" t="s">
        <v>510</v>
      </c>
      <c r="D119" s="1" t="s">
        <v>66</v>
      </c>
      <c r="E119" s="1" t="s">
        <v>54</v>
      </c>
      <c r="F119" s="1" t="s">
        <v>61</v>
      </c>
      <c r="G119" s="1" t="s">
        <v>62</v>
      </c>
      <c r="H119" s="1" t="s">
        <v>56</v>
      </c>
      <c r="I119" s="1" t="s">
        <v>58</v>
      </c>
      <c r="J119" s="1" t="s">
        <v>57</v>
      </c>
      <c r="K119" s="1" t="s">
        <v>58</v>
      </c>
      <c r="L119" s="1" t="s">
        <v>58</v>
      </c>
      <c r="M119" s="1" t="s">
        <v>58</v>
      </c>
      <c r="N119" s="1" t="s">
        <v>58</v>
      </c>
      <c r="O119" s="1" t="s">
        <v>427</v>
      </c>
      <c r="P119" s="1" t="s">
        <v>56</v>
      </c>
      <c r="Q119" s="1" t="s">
        <v>428</v>
      </c>
      <c r="R119" s="1">
        <v>1</v>
      </c>
      <c r="S119" s="1">
        <v>1</v>
      </c>
      <c r="T119" s="1">
        <v>1</v>
      </c>
      <c r="U119" s="1">
        <v>1</v>
      </c>
      <c r="V119" s="1">
        <v>1</v>
      </c>
      <c r="W119" s="1">
        <v>1</v>
      </c>
      <c r="X119" s="1">
        <v>5</v>
      </c>
      <c r="Y119" s="1">
        <v>4</v>
      </c>
      <c r="Z119" s="1">
        <v>2</v>
      </c>
      <c r="AA119" s="1">
        <v>2</v>
      </c>
      <c r="AB119" s="1">
        <v>4</v>
      </c>
      <c r="AC119" s="1">
        <v>4</v>
      </c>
      <c r="AD119" s="1">
        <v>5</v>
      </c>
      <c r="AE119" s="1">
        <v>5</v>
      </c>
      <c r="AF119" s="1">
        <v>5</v>
      </c>
      <c r="AG119" s="1">
        <v>4</v>
      </c>
      <c r="AH119" s="1">
        <v>4</v>
      </c>
      <c r="AI119" s="1">
        <v>3</v>
      </c>
      <c r="AJ119" s="1">
        <v>1</v>
      </c>
      <c r="AK119" s="1">
        <v>1</v>
      </c>
      <c r="AL119" s="1">
        <v>5</v>
      </c>
      <c r="AM119" s="1">
        <v>4</v>
      </c>
      <c r="AN119" s="1">
        <v>5</v>
      </c>
      <c r="AO119" s="1">
        <v>5</v>
      </c>
      <c r="AP119" s="1">
        <v>6</v>
      </c>
      <c r="AQ119" s="1">
        <v>5</v>
      </c>
      <c r="AR119" s="1">
        <v>1</v>
      </c>
      <c r="AS119" s="1">
        <v>1</v>
      </c>
      <c r="AT119" s="1">
        <v>5</v>
      </c>
      <c r="AU119" s="1">
        <v>5</v>
      </c>
      <c r="AV119" s="1">
        <v>6</v>
      </c>
      <c r="AW119" s="1">
        <v>5</v>
      </c>
      <c r="AX119" s="1">
        <v>6</v>
      </c>
      <c r="AY119" s="1">
        <v>5</v>
      </c>
      <c r="AZ119" s="1">
        <v>4</v>
      </c>
      <c r="BA119" s="1">
        <v>3</v>
      </c>
      <c r="BB119" s="5"/>
      <c r="BC119" s="1" t="s">
        <v>429</v>
      </c>
      <c r="BD11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11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11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1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11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11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120" spans="1:61" ht="15.75" customHeight="1" x14ac:dyDescent="0.15">
      <c r="A120" s="4">
        <v>44297.498646990745</v>
      </c>
      <c r="B120" s="1">
        <v>22</v>
      </c>
      <c r="C120" s="8" t="s">
        <v>510</v>
      </c>
      <c r="D120" s="1" t="s">
        <v>53</v>
      </c>
      <c r="E120" s="1" t="s">
        <v>166</v>
      </c>
      <c r="F120" s="1" t="s">
        <v>93</v>
      </c>
      <c r="G120" s="1" t="s">
        <v>62</v>
      </c>
      <c r="H120" s="1" t="s">
        <v>56</v>
      </c>
      <c r="I120" s="1" t="s">
        <v>58</v>
      </c>
      <c r="J120" s="1" t="s">
        <v>57</v>
      </c>
      <c r="K120" s="1" t="s">
        <v>58</v>
      </c>
      <c r="L120" s="1" t="s">
        <v>58</v>
      </c>
      <c r="M120" s="1" t="s">
        <v>58</v>
      </c>
      <c r="N120" s="1" t="s">
        <v>58</v>
      </c>
      <c r="O120" s="1" t="s">
        <v>430</v>
      </c>
      <c r="P120" s="1" t="s">
        <v>56</v>
      </c>
      <c r="Q120" s="1" t="s">
        <v>431</v>
      </c>
      <c r="R120" s="1">
        <v>1</v>
      </c>
      <c r="S120" s="1">
        <v>1</v>
      </c>
      <c r="T120" s="1">
        <v>1</v>
      </c>
      <c r="U120" s="1">
        <v>5</v>
      </c>
      <c r="V120" s="1">
        <v>1</v>
      </c>
      <c r="W120" s="1">
        <v>3</v>
      </c>
      <c r="X120" s="1">
        <v>2</v>
      </c>
      <c r="Y120" s="1">
        <v>2</v>
      </c>
      <c r="Z120" s="1">
        <v>4</v>
      </c>
      <c r="AA120" s="1">
        <v>4</v>
      </c>
      <c r="AB120" s="1">
        <v>3</v>
      </c>
      <c r="AC120" s="1">
        <v>3</v>
      </c>
      <c r="AD120" s="1">
        <v>7</v>
      </c>
      <c r="AE120" s="1">
        <v>5</v>
      </c>
      <c r="AF120" s="1">
        <v>7</v>
      </c>
      <c r="AG120" s="1">
        <v>4</v>
      </c>
      <c r="AH120" s="1">
        <v>5</v>
      </c>
      <c r="AI120" s="1">
        <v>5</v>
      </c>
      <c r="AJ120" s="1">
        <v>1</v>
      </c>
      <c r="AK120" s="1">
        <v>5</v>
      </c>
      <c r="AL120" s="1">
        <v>7</v>
      </c>
      <c r="AM120" s="1">
        <v>7</v>
      </c>
      <c r="AN120" s="1">
        <v>7</v>
      </c>
      <c r="AO120" s="1">
        <v>7</v>
      </c>
      <c r="AP120" s="1">
        <v>6</v>
      </c>
      <c r="AQ120" s="1">
        <v>4</v>
      </c>
      <c r="AR120" s="1">
        <v>1</v>
      </c>
      <c r="AS120" s="1">
        <v>2</v>
      </c>
      <c r="AT120" s="1">
        <v>6</v>
      </c>
      <c r="AU120" s="1">
        <v>6</v>
      </c>
      <c r="AV120" s="1">
        <v>4</v>
      </c>
      <c r="AW120" s="1">
        <v>4</v>
      </c>
      <c r="AX120" s="1">
        <v>7</v>
      </c>
      <c r="AY120" s="1">
        <v>7</v>
      </c>
      <c r="AZ120" s="1">
        <v>4</v>
      </c>
      <c r="BA120" s="1">
        <v>4</v>
      </c>
      <c r="BB120" s="5"/>
      <c r="BC120" s="1" t="s">
        <v>432</v>
      </c>
      <c r="BD12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12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v>
      </c>
      <c r="BF12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2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12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5.333333333333333</v>
      </c>
      <c r="BI12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3.3333333333333335</v>
      </c>
    </row>
    <row r="121" spans="1:61" ht="15.75" customHeight="1" x14ac:dyDescent="0.15">
      <c r="A121" s="4">
        <v>44297.537965138894</v>
      </c>
      <c r="B121" s="1">
        <v>21</v>
      </c>
      <c r="C121" s="8" t="s">
        <v>510</v>
      </c>
      <c r="D121" s="1" t="s">
        <v>66</v>
      </c>
      <c r="E121" s="1" t="s">
        <v>54</v>
      </c>
      <c r="F121" s="1" t="s">
        <v>61</v>
      </c>
      <c r="G121" s="1" t="s">
        <v>62</v>
      </c>
      <c r="H121" s="1" t="s">
        <v>56</v>
      </c>
      <c r="I121" s="1" t="s">
        <v>58</v>
      </c>
      <c r="J121" s="1" t="s">
        <v>57</v>
      </c>
      <c r="K121" s="1" t="s">
        <v>57</v>
      </c>
      <c r="L121" s="1" t="s">
        <v>58</v>
      </c>
      <c r="M121" s="1" t="s">
        <v>57</v>
      </c>
      <c r="N121" s="1" t="s">
        <v>57</v>
      </c>
      <c r="O121" s="1" t="s">
        <v>433</v>
      </c>
      <c r="P121" s="1" t="s">
        <v>56</v>
      </c>
      <c r="Q121" s="1" t="s">
        <v>434</v>
      </c>
      <c r="R121" s="1">
        <v>1</v>
      </c>
      <c r="S121" s="1">
        <v>1</v>
      </c>
      <c r="T121" s="1">
        <v>2</v>
      </c>
      <c r="U121" s="1">
        <v>3</v>
      </c>
      <c r="V121" s="1">
        <v>1</v>
      </c>
      <c r="W121" s="1">
        <v>1</v>
      </c>
      <c r="X121" s="1">
        <v>1</v>
      </c>
      <c r="Y121" s="1">
        <v>1</v>
      </c>
      <c r="Z121" s="1">
        <v>1</v>
      </c>
      <c r="AA121" s="1">
        <v>1</v>
      </c>
      <c r="AB121" s="1">
        <v>4</v>
      </c>
      <c r="AC121" s="1">
        <v>4</v>
      </c>
      <c r="AD121" s="1">
        <v>6</v>
      </c>
      <c r="AE121" s="1">
        <v>6</v>
      </c>
      <c r="AF121" s="1">
        <v>5</v>
      </c>
      <c r="AG121" s="1">
        <v>5</v>
      </c>
      <c r="AH121" s="1">
        <v>7</v>
      </c>
      <c r="AI121" s="1">
        <v>7</v>
      </c>
      <c r="AJ121" s="1">
        <v>1</v>
      </c>
      <c r="AK121" s="1">
        <v>1</v>
      </c>
      <c r="AL121" s="1">
        <v>5</v>
      </c>
      <c r="AM121" s="1">
        <v>5</v>
      </c>
      <c r="AN121" s="1">
        <v>7</v>
      </c>
      <c r="AO121" s="1">
        <v>7</v>
      </c>
      <c r="AP121" s="1">
        <v>4</v>
      </c>
      <c r="AQ121" s="1">
        <v>4</v>
      </c>
      <c r="AR121" s="1">
        <v>1</v>
      </c>
      <c r="AS121" s="1">
        <v>1</v>
      </c>
      <c r="AT121" s="1">
        <v>7</v>
      </c>
      <c r="AU121" s="1">
        <v>7</v>
      </c>
      <c r="AV121" s="1">
        <v>1</v>
      </c>
      <c r="AW121" s="1">
        <v>1</v>
      </c>
      <c r="AX121" s="1">
        <v>7</v>
      </c>
      <c r="AY121" s="1">
        <v>7</v>
      </c>
      <c r="AZ121" s="1">
        <v>5</v>
      </c>
      <c r="BA121" s="1">
        <v>5</v>
      </c>
      <c r="BB121" s="5"/>
      <c r="BC121" s="1" t="s">
        <v>435</v>
      </c>
      <c r="BD12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4.333333333333333</v>
      </c>
      <c r="BE12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5.5</v>
      </c>
      <c r="BF12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2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12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5.5</v>
      </c>
      <c r="BI12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22" spans="1:61" ht="15.75" customHeight="1" x14ac:dyDescent="0.15">
      <c r="A122" s="4">
        <v>44297.578415312499</v>
      </c>
      <c r="B122" s="1">
        <v>22</v>
      </c>
      <c r="C122" s="8" t="s">
        <v>510</v>
      </c>
      <c r="D122" s="1" t="s">
        <v>53</v>
      </c>
      <c r="E122" s="1" t="s">
        <v>166</v>
      </c>
      <c r="F122" s="1" t="s">
        <v>55</v>
      </c>
      <c r="G122" s="1" t="s">
        <v>56</v>
      </c>
      <c r="H122" s="1" t="s">
        <v>56</v>
      </c>
      <c r="I122" s="1" t="s">
        <v>58</v>
      </c>
      <c r="J122" s="1" t="s">
        <v>57</v>
      </c>
      <c r="K122" s="1" t="s">
        <v>58</v>
      </c>
      <c r="L122" s="1" t="s">
        <v>58</v>
      </c>
      <c r="M122" s="1" t="s">
        <v>58</v>
      </c>
      <c r="N122" s="1" t="s">
        <v>58</v>
      </c>
      <c r="O122" s="1" t="s">
        <v>436</v>
      </c>
      <c r="P122" s="1" t="s">
        <v>56</v>
      </c>
      <c r="Q122" s="1" t="s">
        <v>437</v>
      </c>
      <c r="R122" s="1">
        <v>1</v>
      </c>
      <c r="S122" s="1">
        <v>2</v>
      </c>
      <c r="T122" s="1">
        <v>1</v>
      </c>
      <c r="U122" s="1">
        <v>3</v>
      </c>
      <c r="V122" s="1">
        <v>1</v>
      </c>
      <c r="W122" s="1">
        <v>1</v>
      </c>
      <c r="X122" s="1">
        <v>5</v>
      </c>
      <c r="Y122" s="1">
        <v>4</v>
      </c>
      <c r="Z122" s="1">
        <v>3</v>
      </c>
      <c r="AA122" s="1">
        <v>4</v>
      </c>
      <c r="AB122" s="1">
        <v>3</v>
      </c>
      <c r="AC122" s="1">
        <v>4</v>
      </c>
      <c r="AD122" s="1">
        <v>5</v>
      </c>
      <c r="AE122" s="1">
        <v>4</v>
      </c>
      <c r="AF122" s="1">
        <v>6</v>
      </c>
      <c r="AG122" s="1">
        <v>5</v>
      </c>
      <c r="AH122" s="1">
        <v>5</v>
      </c>
      <c r="AI122" s="1">
        <v>5</v>
      </c>
      <c r="AJ122" s="1">
        <v>1</v>
      </c>
      <c r="AK122" s="1">
        <v>2</v>
      </c>
      <c r="AL122" s="1">
        <v>6</v>
      </c>
      <c r="AM122" s="1">
        <v>6</v>
      </c>
      <c r="AN122" s="1">
        <v>5</v>
      </c>
      <c r="AO122" s="1">
        <v>5</v>
      </c>
      <c r="AP122" s="1">
        <v>6</v>
      </c>
      <c r="AQ122" s="1">
        <v>5</v>
      </c>
      <c r="AR122" s="1">
        <v>1</v>
      </c>
      <c r="AS122" s="1">
        <v>1</v>
      </c>
      <c r="AT122" s="1">
        <v>1</v>
      </c>
      <c r="AU122" s="1">
        <v>1</v>
      </c>
      <c r="AV122" s="1">
        <v>5</v>
      </c>
      <c r="AW122" s="1">
        <v>5</v>
      </c>
      <c r="AX122" s="1">
        <v>5</v>
      </c>
      <c r="AY122" s="1">
        <v>4</v>
      </c>
      <c r="AZ122" s="1">
        <v>4</v>
      </c>
      <c r="BA122" s="1">
        <v>4</v>
      </c>
      <c r="BB122" s="5"/>
      <c r="BC122" s="1" t="s">
        <v>438</v>
      </c>
      <c r="BD12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12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4.333333333333333</v>
      </c>
      <c r="BF12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12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4.666666666666667</v>
      </c>
      <c r="BH12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12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2.1666666666666665</v>
      </c>
    </row>
    <row r="123" spans="1:61" ht="15.75" customHeight="1" x14ac:dyDescent="0.15">
      <c r="A123" s="4">
        <v>44297.762230196764</v>
      </c>
      <c r="B123" s="1">
        <v>23</v>
      </c>
      <c r="C123" s="8" t="s">
        <v>510</v>
      </c>
      <c r="D123" s="1" t="s">
        <v>53</v>
      </c>
      <c r="E123" s="1" t="s">
        <v>54</v>
      </c>
      <c r="F123" s="1" t="s">
        <v>55</v>
      </c>
      <c r="G123" s="1" t="s">
        <v>56</v>
      </c>
      <c r="H123" s="1" t="s">
        <v>56</v>
      </c>
      <c r="I123" s="1" t="s">
        <v>57</v>
      </c>
      <c r="J123" s="1" t="s">
        <v>58</v>
      </c>
      <c r="K123" s="1" t="s">
        <v>57</v>
      </c>
      <c r="L123" s="1" t="s">
        <v>58</v>
      </c>
      <c r="M123" s="1" t="s">
        <v>58</v>
      </c>
      <c r="N123" s="1" t="s">
        <v>58</v>
      </c>
      <c r="O123" s="1" t="s">
        <v>439</v>
      </c>
      <c r="P123" s="1" t="s">
        <v>56</v>
      </c>
      <c r="Q123" s="1" t="s">
        <v>440</v>
      </c>
      <c r="R123" s="1">
        <v>1</v>
      </c>
      <c r="S123" s="1">
        <v>1</v>
      </c>
      <c r="T123" s="1">
        <v>1</v>
      </c>
      <c r="U123" s="1">
        <v>1</v>
      </c>
      <c r="V123" s="1">
        <v>1</v>
      </c>
      <c r="W123" s="1">
        <v>1</v>
      </c>
      <c r="X123" s="1">
        <v>2</v>
      </c>
      <c r="Y123" s="1">
        <v>1</v>
      </c>
      <c r="Z123" s="1">
        <v>1</v>
      </c>
      <c r="AA123" s="1">
        <v>4</v>
      </c>
      <c r="AB123" s="1">
        <v>1</v>
      </c>
      <c r="AC123" s="1">
        <v>1</v>
      </c>
      <c r="AD123" s="1">
        <v>5</v>
      </c>
      <c r="AE123" s="1">
        <v>5</v>
      </c>
      <c r="AF123" s="1">
        <v>6</v>
      </c>
      <c r="AG123" s="1">
        <v>5</v>
      </c>
      <c r="AH123" s="1">
        <v>1</v>
      </c>
      <c r="AI123" s="1">
        <v>1</v>
      </c>
      <c r="AJ123" s="1">
        <v>1</v>
      </c>
      <c r="AK123" s="1">
        <v>1</v>
      </c>
      <c r="AL123" s="1">
        <v>1</v>
      </c>
      <c r="AM123" s="1">
        <v>1</v>
      </c>
      <c r="AN123" s="1">
        <v>5</v>
      </c>
      <c r="AO123" s="1">
        <v>5</v>
      </c>
      <c r="AP123" s="1">
        <v>1</v>
      </c>
      <c r="AQ123" s="1">
        <v>1</v>
      </c>
      <c r="AR123" s="1">
        <v>1</v>
      </c>
      <c r="AS123" s="1">
        <v>1</v>
      </c>
      <c r="AT123" s="1">
        <v>1</v>
      </c>
      <c r="AU123" s="1">
        <v>1</v>
      </c>
      <c r="AV123" s="1">
        <v>1</v>
      </c>
      <c r="AW123" s="1">
        <v>1</v>
      </c>
      <c r="AX123" s="1">
        <v>7</v>
      </c>
      <c r="AY123" s="1">
        <v>7</v>
      </c>
      <c r="AZ123" s="1">
        <v>2</v>
      </c>
      <c r="BA123" s="1">
        <v>2</v>
      </c>
      <c r="BB123" s="5"/>
      <c r="BC123" s="1" t="s">
        <v>441</v>
      </c>
      <c r="BD12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2.8333333333333335</v>
      </c>
      <c r="BE12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2.6666666666666665</v>
      </c>
      <c r="BF12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2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12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2.6666666666666665</v>
      </c>
      <c r="BI12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124" spans="1:61" ht="15.75" customHeight="1" x14ac:dyDescent="0.15">
      <c r="A124" s="4">
        <v>44297.87141482639</v>
      </c>
      <c r="B124" s="1">
        <v>54</v>
      </c>
      <c r="C124" s="8" t="s">
        <v>514</v>
      </c>
      <c r="D124" s="1" t="s">
        <v>53</v>
      </c>
      <c r="E124" s="1" t="s">
        <v>54</v>
      </c>
      <c r="F124" s="1" t="s">
        <v>55</v>
      </c>
      <c r="G124" s="1" t="s">
        <v>64</v>
      </c>
      <c r="H124" s="1" t="s">
        <v>56</v>
      </c>
      <c r="I124" s="1" t="s">
        <v>58</v>
      </c>
      <c r="J124" s="1" t="s">
        <v>57</v>
      </c>
      <c r="K124" s="1" t="s">
        <v>57</v>
      </c>
      <c r="L124" s="1" t="s">
        <v>57</v>
      </c>
      <c r="M124" s="1" t="s">
        <v>57</v>
      </c>
      <c r="N124" s="1" t="s">
        <v>57</v>
      </c>
      <c r="O124" s="1" t="s">
        <v>442</v>
      </c>
      <c r="P124" s="1" t="s">
        <v>64</v>
      </c>
      <c r="Q124" s="1" t="s">
        <v>443</v>
      </c>
      <c r="R124" s="1">
        <v>5</v>
      </c>
      <c r="S124" s="1">
        <v>3</v>
      </c>
      <c r="T124" s="1">
        <v>7</v>
      </c>
      <c r="U124" s="1">
        <v>5</v>
      </c>
      <c r="V124" s="1">
        <v>3</v>
      </c>
      <c r="W124" s="1">
        <v>3</v>
      </c>
      <c r="X124" s="1">
        <v>3</v>
      </c>
      <c r="Y124" s="1">
        <v>3</v>
      </c>
      <c r="Z124" s="1">
        <v>6</v>
      </c>
      <c r="AA124" s="1">
        <v>5</v>
      </c>
      <c r="AB124" s="1">
        <v>5</v>
      </c>
      <c r="AC124" s="1">
        <v>6</v>
      </c>
      <c r="AD124" s="1">
        <v>4</v>
      </c>
      <c r="AE124" s="1">
        <v>6</v>
      </c>
      <c r="AF124" s="1">
        <v>6</v>
      </c>
      <c r="AG124" s="1">
        <v>4</v>
      </c>
      <c r="AH124" s="1">
        <v>6</v>
      </c>
      <c r="AI124" s="1">
        <v>4</v>
      </c>
      <c r="AJ124" s="1">
        <v>5</v>
      </c>
      <c r="AK124" s="1">
        <v>3</v>
      </c>
      <c r="AL124" s="1">
        <v>5</v>
      </c>
      <c r="AM124" s="1">
        <v>6</v>
      </c>
      <c r="AN124" s="1">
        <v>6</v>
      </c>
      <c r="AO124" s="1">
        <v>4</v>
      </c>
      <c r="AP124" s="1">
        <v>5</v>
      </c>
      <c r="AQ124" s="1">
        <v>3</v>
      </c>
      <c r="AR124" s="1">
        <v>2</v>
      </c>
      <c r="AS124" s="1">
        <v>2</v>
      </c>
      <c r="AT124" s="1">
        <v>3</v>
      </c>
      <c r="AU124" s="1">
        <v>4</v>
      </c>
      <c r="AV124" s="1">
        <v>7</v>
      </c>
      <c r="AW124" s="1">
        <v>3</v>
      </c>
      <c r="AX124" s="1">
        <v>6</v>
      </c>
      <c r="AY124" s="1">
        <v>5</v>
      </c>
      <c r="AZ124" s="1">
        <v>4</v>
      </c>
      <c r="BA124" s="1">
        <v>3</v>
      </c>
      <c r="BB124" s="5"/>
      <c r="BC124" s="1" t="s">
        <v>444</v>
      </c>
      <c r="BD12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12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2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4.666666666666667</v>
      </c>
      <c r="BG12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3.5</v>
      </c>
      <c r="BH12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12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3.5</v>
      </c>
    </row>
    <row r="125" spans="1:61" ht="15.75" customHeight="1" x14ac:dyDescent="0.15">
      <c r="A125" s="4">
        <v>44297.881708067129</v>
      </c>
      <c r="B125" s="1">
        <v>18</v>
      </c>
      <c r="C125" s="9" t="s">
        <v>511</v>
      </c>
      <c r="D125" s="1" t="s">
        <v>53</v>
      </c>
      <c r="E125" s="1" t="s">
        <v>54</v>
      </c>
      <c r="F125" s="1" t="s">
        <v>82</v>
      </c>
      <c r="G125" s="1" t="s">
        <v>62</v>
      </c>
      <c r="H125" s="1" t="s">
        <v>56</v>
      </c>
      <c r="I125" s="1" t="s">
        <v>58</v>
      </c>
      <c r="J125" s="1" t="s">
        <v>57</v>
      </c>
      <c r="K125" s="1" t="s">
        <v>58</v>
      </c>
      <c r="L125" s="1" t="s">
        <v>58</v>
      </c>
      <c r="M125" s="1" t="s">
        <v>58</v>
      </c>
      <c r="N125" s="1" t="s">
        <v>58</v>
      </c>
      <c r="O125" s="1" t="s">
        <v>445</v>
      </c>
      <c r="P125" s="1" t="s">
        <v>64</v>
      </c>
      <c r="Q125" s="1" t="s">
        <v>446</v>
      </c>
      <c r="R125" s="1">
        <v>2</v>
      </c>
      <c r="S125" s="1">
        <v>4</v>
      </c>
      <c r="T125" s="1">
        <v>1</v>
      </c>
      <c r="U125" s="1">
        <v>2</v>
      </c>
      <c r="V125" s="1">
        <v>1</v>
      </c>
      <c r="W125" s="1">
        <v>2</v>
      </c>
      <c r="X125" s="1">
        <v>5</v>
      </c>
      <c r="Y125" s="1">
        <v>4</v>
      </c>
      <c r="Z125" s="1">
        <v>2</v>
      </c>
      <c r="AA125" s="1">
        <v>3</v>
      </c>
      <c r="AB125" s="1">
        <v>6</v>
      </c>
      <c r="AC125" s="1">
        <v>6</v>
      </c>
      <c r="AD125" s="1">
        <v>4</v>
      </c>
      <c r="AE125" s="1">
        <v>4</v>
      </c>
      <c r="AF125" s="1">
        <v>6</v>
      </c>
      <c r="AG125" s="1">
        <v>6</v>
      </c>
      <c r="AH125" s="1">
        <v>4</v>
      </c>
      <c r="AI125" s="1">
        <v>4</v>
      </c>
      <c r="AJ125" s="1">
        <v>2</v>
      </c>
      <c r="AK125" s="1">
        <v>2</v>
      </c>
      <c r="AL125" s="1">
        <v>4</v>
      </c>
      <c r="AM125" s="1">
        <v>4</v>
      </c>
      <c r="AN125" s="1">
        <v>7</v>
      </c>
      <c r="AO125" s="1">
        <v>7</v>
      </c>
      <c r="AP125" s="1">
        <v>2</v>
      </c>
      <c r="AQ125" s="1">
        <v>2</v>
      </c>
      <c r="AR125" s="1">
        <v>1</v>
      </c>
      <c r="AS125" s="1">
        <v>1</v>
      </c>
      <c r="AT125" s="1">
        <v>5</v>
      </c>
      <c r="AU125" s="1">
        <v>5</v>
      </c>
      <c r="AV125" s="1">
        <v>5</v>
      </c>
      <c r="AW125" s="1">
        <v>3</v>
      </c>
      <c r="AX125" s="1">
        <v>7</v>
      </c>
      <c r="AY125" s="1">
        <v>6</v>
      </c>
      <c r="AZ125" s="1">
        <v>5</v>
      </c>
      <c r="BA125" s="1">
        <v>5</v>
      </c>
      <c r="BB125" s="1" t="s">
        <v>447</v>
      </c>
      <c r="BC125" s="1" t="s">
        <v>448</v>
      </c>
      <c r="BD12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5.333333333333333</v>
      </c>
      <c r="BE12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2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2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4.833333333333333</v>
      </c>
      <c r="BH12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12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126" spans="1:61" ht="15.75" customHeight="1" x14ac:dyDescent="0.15">
      <c r="A126" s="4">
        <v>44297.888462986113</v>
      </c>
      <c r="B126" s="1">
        <v>59</v>
      </c>
      <c r="C126" s="8" t="s">
        <v>514</v>
      </c>
      <c r="D126" s="1" t="s">
        <v>66</v>
      </c>
      <c r="E126" s="1" t="s">
        <v>54</v>
      </c>
      <c r="F126" s="1" t="s">
        <v>61</v>
      </c>
      <c r="G126" s="1" t="s">
        <v>62</v>
      </c>
      <c r="H126" s="1" t="s">
        <v>56</v>
      </c>
      <c r="I126" s="1" t="s">
        <v>58</v>
      </c>
      <c r="J126" s="1" t="s">
        <v>57</v>
      </c>
      <c r="K126" s="1" t="s">
        <v>57</v>
      </c>
      <c r="L126" s="1" t="s">
        <v>57</v>
      </c>
      <c r="M126" s="1" t="s">
        <v>57</v>
      </c>
      <c r="N126" s="1" t="s">
        <v>57</v>
      </c>
      <c r="O126" s="1" t="s">
        <v>449</v>
      </c>
      <c r="P126" s="1" t="s">
        <v>56</v>
      </c>
      <c r="Q126" s="1" t="s">
        <v>450</v>
      </c>
      <c r="R126" s="1">
        <v>3</v>
      </c>
      <c r="S126" s="1">
        <v>1</v>
      </c>
      <c r="T126" s="1">
        <v>4</v>
      </c>
      <c r="U126" s="1">
        <v>2</v>
      </c>
      <c r="V126" s="1">
        <v>1</v>
      </c>
      <c r="W126" s="1">
        <v>1</v>
      </c>
      <c r="X126" s="1">
        <v>4</v>
      </c>
      <c r="Y126" s="1">
        <v>4</v>
      </c>
      <c r="Z126" s="1">
        <v>1</v>
      </c>
      <c r="AA126" s="1">
        <v>1</v>
      </c>
      <c r="AB126" s="1">
        <v>1</v>
      </c>
      <c r="AC126" s="1">
        <v>1</v>
      </c>
      <c r="AD126" s="1">
        <v>3</v>
      </c>
      <c r="AE126" s="1">
        <v>5</v>
      </c>
      <c r="AF126" s="1">
        <v>3</v>
      </c>
      <c r="AG126" s="1">
        <v>6</v>
      </c>
      <c r="AH126" s="1">
        <v>1</v>
      </c>
      <c r="AI126" s="1">
        <v>6</v>
      </c>
      <c r="AJ126" s="1">
        <v>1</v>
      </c>
      <c r="AK126" s="1">
        <v>1</v>
      </c>
      <c r="AL126" s="1">
        <v>6</v>
      </c>
      <c r="AM126" s="1">
        <v>5</v>
      </c>
      <c r="AN126" s="1">
        <v>1</v>
      </c>
      <c r="AO126" s="1">
        <v>6</v>
      </c>
      <c r="AP126" s="1">
        <v>2</v>
      </c>
      <c r="AQ126" s="1">
        <v>6</v>
      </c>
      <c r="AR126" s="1">
        <v>2</v>
      </c>
      <c r="AS126" s="1">
        <v>2</v>
      </c>
      <c r="AT126" s="1">
        <v>6</v>
      </c>
      <c r="AU126" s="1">
        <v>4</v>
      </c>
      <c r="AV126" s="1">
        <v>2</v>
      </c>
      <c r="AW126" s="1">
        <v>6</v>
      </c>
      <c r="AX126" s="1">
        <v>4</v>
      </c>
      <c r="AY126" s="1">
        <v>6</v>
      </c>
      <c r="AZ126" s="1">
        <v>2</v>
      </c>
      <c r="BA126" s="1">
        <v>2</v>
      </c>
      <c r="BB126" s="5"/>
      <c r="BC126" s="1" t="s">
        <v>451</v>
      </c>
      <c r="BD12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2.1666666666666665</v>
      </c>
      <c r="BE12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3.6666666666666665</v>
      </c>
      <c r="BF12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12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5</v>
      </c>
      <c r="BH12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12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27" spans="1:61" ht="15.75" customHeight="1" x14ac:dyDescent="0.15">
      <c r="A127" s="4">
        <v>44297.889989039351</v>
      </c>
      <c r="B127" s="1">
        <v>53</v>
      </c>
      <c r="C127" s="8" t="s">
        <v>514</v>
      </c>
      <c r="D127" s="1" t="s">
        <v>66</v>
      </c>
      <c r="E127" s="1" t="s">
        <v>54</v>
      </c>
      <c r="F127" s="1" t="s">
        <v>61</v>
      </c>
      <c r="G127" s="1" t="s">
        <v>64</v>
      </c>
      <c r="H127" s="1" t="s">
        <v>56</v>
      </c>
      <c r="I127" s="1" t="s">
        <v>58</v>
      </c>
      <c r="J127" s="1" t="s">
        <v>57</v>
      </c>
      <c r="K127" s="1" t="s">
        <v>57</v>
      </c>
      <c r="L127" s="1" t="s">
        <v>57</v>
      </c>
      <c r="M127" s="1" t="s">
        <v>57</v>
      </c>
      <c r="N127" s="1" t="s">
        <v>57</v>
      </c>
      <c r="O127" s="1" t="s">
        <v>452</v>
      </c>
      <c r="P127" s="1" t="s">
        <v>64</v>
      </c>
      <c r="Q127" s="1" t="s">
        <v>453</v>
      </c>
      <c r="R127" s="1">
        <v>2</v>
      </c>
      <c r="S127" s="1">
        <v>2</v>
      </c>
      <c r="T127" s="1">
        <v>3</v>
      </c>
      <c r="U127" s="1">
        <v>3</v>
      </c>
      <c r="V127" s="1">
        <v>3</v>
      </c>
      <c r="W127" s="1">
        <v>2</v>
      </c>
      <c r="X127" s="1">
        <v>4</v>
      </c>
      <c r="Y127" s="1">
        <v>5</v>
      </c>
      <c r="Z127" s="1">
        <v>3</v>
      </c>
      <c r="AA127" s="1">
        <v>4</v>
      </c>
      <c r="AB127" s="1">
        <v>3</v>
      </c>
      <c r="AC127" s="1">
        <v>3</v>
      </c>
      <c r="AD127" s="1">
        <v>4</v>
      </c>
      <c r="AE127" s="1">
        <v>5</v>
      </c>
      <c r="AF127" s="1">
        <v>3</v>
      </c>
      <c r="AG127" s="1">
        <v>5</v>
      </c>
      <c r="AH127" s="1">
        <v>3</v>
      </c>
      <c r="AI127" s="1">
        <v>5</v>
      </c>
      <c r="AJ127" s="1">
        <v>2</v>
      </c>
      <c r="AK127" s="1">
        <v>2</v>
      </c>
      <c r="AL127" s="1">
        <v>4</v>
      </c>
      <c r="AM127" s="1">
        <v>4</v>
      </c>
      <c r="AN127" s="1">
        <v>4</v>
      </c>
      <c r="AO127" s="1">
        <v>4</v>
      </c>
      <c r="AP127" s="1">
        <v>3</v>
      </c>
      <c r="AQ127" s="1">
        <v>5</v>
      </c>
      <c r="AR127" s="1">
        <v>2</v>
      </c>
      <c r="AS127" s="1">
        <v>2</v>
      </c>
      <c r="AT127" s="1">
        <v>3</v>
      </c>
      <c r="AU127" s="1">
        <v>3</v>
      </c>
      <c r="AV127" s="1">
        <v>4</v>
      </c>
      <c r="AW127" s="1">
        <v>6</v>
      </c>
      <c r="AX127" s="1">
        <v>6</v>
      </c>
      <c r="AY127" s="1">
        <v>6</v>
      </c>
      <c r="AZ127" s="1">
        <v>1</v>
      </c>
      <c r="BA127" s="1">
        <v>1</v>
      </c>
      <c r="BB127" s="5"/>
      <c r="BC127" s="1" t="s">
        <v>454</v>
      </c>
      <c r="BD12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12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12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2.5</v>
      </c>
      <c r="BG12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4.333333333333333</v>
      </c>
      <c r="BH12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4.333333333333333</v>
      </c>
      <c r="BI12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128" spans="1:61" ht="15.75" customHeight="1" x14ac:dyDescent="0.15">
      <c r="A128" s="4">
        <v>44297.904193761569</v>
      </c>
      <c r="B128" s="1">
        <v>68</v>
      </c>
      <c r="C128" s="8" t="s">
        <v>515</v>
      </c>
      <c r="D128" s="1" t="s">
        <v>66</v>
      </c>
      <c r="E128" s="1" t="s">
        <v>54</v>
      </c>
      <c r="F128" s="1" t="s">
        <v>82</v>
      </c>
      <c r="G128" s="1" t="s">
        <v>64</v>
      </c>
      <c r="H128" s="1" t="s">
        <v>56</v>
      </c>
      <c r="I128" s="1" t="s">
        <v>58</v>
      </c>
      <c r="J128" s="1" t="s">
        <v>57</v>
      </c>
      <c r="K128" s="1" t="s">
        <v>57</v>
      </c>
      <c r="L128" s="1" t="s">
        <v>57</v>
      </c>
      <c r="M128" s="1" t="s">
        <v>57</v>
      </c>
      <c r="N128" s="1" t="s">
        <v>57</v>
      </c>
      <c r="O128" s="1" t="s">
        <v>455</v>
      </c>
      <c r="P128" s="1" t="s">
        <v>64</v>
      </c>
      <c r="Q128" s="1" t="s">
        <v>456</v>
      </c>
      <c r="R128" s="1">
        <v>1</v>
      </c>
      <c r="S128" s="1">
        <v>2</v>
      </c>
      <c r="T128" s="1">
        <v>2</v>
      </c>
      <c r="U128" s="1">
        <v>2</v>
      </c>
      <c r="V128" s="1">
        <v>2</v>
      </c>
      <c r="W128" s="1">
        <v>1</v>
      </c>
      <c r="X128" s="1">
        <v>4</v>
      </c>
      <c r="Y128" s="1">
        <v>4</v>
      </c>
      <c r="Z128" s="1">
        <v>2</v>
      </c>
      <c r="AA128" s="1">
        <v>2</v>
      </c>
      <c r="AB128" s="1">
        <v>2</v>
      </c>
      <c r="AC128" s="1">
        <v>2</v>
      </c>
      <c r="AD128" s="1">
        <v>1</v>
      </c>
      <c r="AE128" s="1">
        <v>1</v>
      </c>
      <c r="AF128" s="1">
        <v>1</v>
      </c>
      <c r="AG128" s="1">
        <v>1</v>
      </c>
      <c r="AH128" s="1">
        <v>1</v>
      </c>
      <c r="AI128" s="1">
        <v>1</v>
      </c>
      <c r="AJ128" s="1">
        <v>3</v>
      </c>
      <c r="AK128" s="1">
        <v>3</v>
      </c>
      <c r="AL128" s="1">
        <v>2</v>
      </c>
      <c r="AM128" s="1">
        <v>2</v>
      </c>
      <c r="AN128" s="1">
        <v>2</v>
      </c>
      <c r="AO128" s="1">
        <v>2</v>
      </c>
      <c r="AP128" s="1">
        <v>2</v>
      </c>
      <c r="AQ128" s="1">
        <v>2</v>
      </c>
      <c r="AR128" s="1">
        <v>2</v>
      </c>
      <c r="AS128" s="1">
        <v>2</v>
      </c>
      <c r="AT128" s="1">
        <v>1</v>
      </c>
      <c r="AU128" s="1">
        <v>1</v>
      </c>
      <c r="AV128" s="1">
        <v>1</v>
      </c>
      <c r="AW128" s="1">
        <v>1</v>
      </c>
      <c r="AX128" s="1">
        <v>3</v>
      </c>
      <c r="AY128" s="1">
        <v>3</v>
      </c>
      <c r="AZ128" s="1">
        <v>1</v>
      </c>
      <c r="BA128" s="1">
        <v>1</v>
      </c>
      <c r="BB128" s="5"/>
      <c r="BC128" s="1" t="s">
        <v>457</v>
      </c>
      <c r="BD12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1.6666666666666667</v>
      </c>
      <c r="BE12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1.8333333333333333</v>
      </c>
      <c r="BF12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12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1.6666666666666667</v>
      </c>
      <c r="BH12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1.8333333333333333</v>
      </c>
      <c r="BI12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v>
      </c>
    </row>
    <row r="129" spans="1:61" ht="15.75" customHeight="1" x14ac:dyDescent="0.15">
      <c r="A129" s="4">
        <v>44297.917119027778</v>
      </c>
      <c r="B129" s="1">
        <v>55</v>
      </c>
      <c r="C129" s="8" t="s">
        <v>514</v>
      </c>
      <c r="D129" s="1" t="s">
        <v>66</v>
      </c>
      <c r="E129" s="1" t="s">
        <v>54</v>
      </c>
      <c r="F129" s="1" t="s">
        <v>61</v>
      </c>
      <c r="G129" s="1" t="s">
        <v>64</v>
      </c>
      <c r="H129" s="1" t="s">
        <v>56</v>
      </c>
      <c r="I129" s="1" t="s">
        <v>58</v>
      </c>
      <c r="J129" s="1" t="s">
        <v>57</v>
      </c>
      <c r="K129" s="1" t="s">
        <v>58</v>
      </c>
      <c r="L129" s="1" t="s">
        <v>58</v>
      </c>
      <c r="M129" s="1" t="s">
        <v>58</v>
      </c>
      <c r="N129" s="1" t="s">
        <v>58</v>
      </c>
      <c r="O129" s="1" t="s">
        <v>458</v>
      </c>
      <c r="P129" s="1" t="s">
        <v>64</v>
      </c>
      <c r="Q129" s="1" t="s">
        <v>459</v>
      </c>
      <c r="R129" s="1">
        <v>4</v>
      </c>
      <c r="S129" s="1">
        <v>4</v>
      </c>
      <c r="T129" s="1">
        <v>7</v>
      </c>
      <c r="U129" s="1">
        <v>7</v>
      </c>
      <c r="V129" s="1">
        <v>3</v>
      </c>
      <c r="W129" s="1">
        <v>3</v>
      </c>
      <c r="X129" s="1">
        <v>1</v>
      </c>
      <c r="Y129" s="1">
        <v>1</v>
      </c>
      <c r="Z129" s="1">
        <v>7</v>
      </c>
      <c r="AA129" s="1">
        <v>7</v>
      </c>
      <c r="AB129" s="1">
        <v>4</v>
      </c>
      <c r="AC129" s="1">
        <v>4</v>
      </c>
      <c r="AD129" s="1">
        <v>1</v>
      </c>
      <c r="AE129" s="1">
        <v>1</v>
      </c>
      <c r="AF129" s="1">
        <v>1</v>
      </c>
      <c r="AG129" s="1">
        <v>1</v>
      </c>
      <c r="AH129" s="1">
        <v>1</v>
      </c>
      <c r="AI129" s="1">
        <v>1</v>
      </c>
      <c r="AJ129" s="1">
        <v>7</v>
      </c>
      <c r="AK129" s="1">
        <v>7</v>
      </c>
      <c r="AL129" s="1">
        <v>4</v>
      </c>
      <c r="AM129" s="1">
        <v>4</v>
      </c>
      <c r="AN129" s="1">
        <v>1</v>
      </c>
      <c r="AO129" s="1">
        <v>1</v>
      </c>
      <c r="AP129" s="1">
        <v>1</v>
      </c>
      <c r="AQ129" s="1">
        <v>1</v>
      </c>
      <c r="AR129" s="1">
        <v>7</v>
      </c>
      <c r="AS129" s="1">
        <v>7</v>
      </c>
      <c r="AT129" s="1">
        <v>4</v>
      </c>
      <c r="AU129" s="1">
        <v>4</v>
      </c>
      <c r="AV129" s="1">
        <v>1</v>
      </c>
      <c r="AW129" s="1">
        <v>1</v>
      </c>
      <c r="AX129" s="1">
        <v>4</v>
      </c>
      <c r="AY129" s="1">
        <v>4</v>
      </c>
      <c r="AZ129" s="1">
        <v>1</v>
      </c>
      <c r="BA129" s="1">
        <v>1</v>
      </c>
      <c r="BB129" s="5"/>
      <c r="BC129" s="1" t="s">
        <v>460</v>
      </c>
      <c r="BD12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v>
      </c>
      <c r="BE12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v>
      </c>
      <c r="BF12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5.833333333333333</v>
      </c>
      <c r="BG12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v>
      </c>
      <c r="BH12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v>
      </c>
      <c r="BI12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5.833333333333333</v>
      </c>
    </row>
    <row r="130" spans="1:61" ht="15.75" customHeight="1" x14ac:dyDescent="0.15">
      <c r="A130" s="4">
        <v>44297.957595057873</v>
      </c>
      <c r="B130" s="1">
        <v>57</v>
      </c>
      <c r="C130" s="8" t="s">
        <v>514</v>
      </c>
      <c r="D130" s="1" t="s">
        <v>53</v>
      </c>
      <c r="E130" s="1" t="s">
        <v>54</v>
      </c>
      <c r="F130" s="1" t="s">
        <v>61</v>
      </c>
      <c r="G130" s="1" t="s">
        <v>62</v>
      </c>
      <c r="H130" s="1" t="s">
        <v>56</v>
      </c>
      <c r="I130" s="1" t="s">
        <v>58</v>
      </c>
      <c r="J130" s="1" t="s">
        <v>57</v>
      </c>
      <c r="K130" s="1" t="s">
        <v>58</v>
      </c>
      <c r="L130" s="1" t="s">
        <v>58</v>
      </c>
      <c r="M130" s="1" t="s">
        <v>58</v>
      </c>
      <c r="N130" s="1" t="s">
        <v>58</v>
      </c>
      <c r="O130" s="1" t="s">
        <v>461</v>
      </c>
      <c r="P130" s="1" t="s">
        <v>56</v>
      </c>
      <c r="Q130" s="1" t="s">
        <v>462</v>
      </c>
      <c r="R130" s="1">
        <v>1</v>
      </c>
      <c r="S130" s="1">
        <v>3</v>
      </c>
      <c r="T130" s="1">
        <v>1</v>
      </c>
      <c r="U130" s="1">
        <v>3</v>
      </c>
      <c r="V130" s="1">
        <v>1</v>
      </c>
      <c r="W130" s="1">
        <v>3</v>
      </c>
      <c r="X130" s="1">
        <v>6</v>
      </c>
      <c r="Y130" s="1">
        <v>3</v>
      </c>
      <c r="Z130" s="1">
        <v>1</v>
      </c>
      <c r="AA130" s="1">
        <v>3</v>
      </c>
      <c r="AB130" s="1">
        <v>5</v>
      </c>
      <c r="AC130" s="1">
        <v>4</v>
      </c>
      <c r="AD130" s="1">
        <v>5</v>
      </c>
      <c r="AE130" s="1">
        <v>3</v>
      </c>
      <c r="AF130" s="1">
        <v>6</v>
      </c>
      <c r="AG130" s="1">
        <v>3</v>
      </c>
      <c r="AH130" s="1">
        <v>5</v>
      </c>
      <c r="AI130" s="1">
        <v>3</v>
      </c>
      <c r="AJ130" s="1">
        <v>1</v>
      </c>
      <c r="AK130" s="1">
        <v>1</v>
      </c>
      <c r="AL130" s="1">
        <v>6</v>
      </c>
      <c r="AM130" s="1">
        <v>5</v>
      </c>
      <c r="AN130" s="1">
        <v>6</v>
      </c>
      <c r="AO130" s="1">
        <v>3</v>
      </c>
      <c r="AP130" s="1">
        <v>6</v>
      </c>
      <c r="AQ130" s="1">
        <v>3</v>
      </c>
      <c r="AR130" s="1">
        <v>1</v>
      </c>
      <c r="AS130" s="1">
        <v>1</v>
      </c>
      <c r="AT130" s="1">
        <v>6</v>
      </c>
      <c r="AU130" s="1">
        <v>4</v>
      </c>
      <c r="AV130" s="1">
        <v>6</v>
      </c>
      <c r="AW130" s="1">
        <v>4</v>
      </c>
      <c r="AX130" s="1">
        <v>6</v>
      </c>
      <c r="AY130" s="1">
        <v>4</v>
      </c>
      <c r="AZ130" s="1">
        <v>6</v>
      </c>
      <c r="BA130" s="1">
        <v>4</v>
      </c>
      <c r="BB130" s="5"/>
      <c r="BC130" s="1" t="s">
        <v>463</v>
      </c>
      <c r="BD13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5.833333333333333</v>
      </c>
      <c r="BE13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13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3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3.3333333333333335</v>
      </c>
      <c r="BH13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3.8333333333333335</v>
      </c>
      <c r="BI13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131" spans="1:61" ht="15.75" customHeight="1" x14ac:dyDescent="0.15">
      <c r="A131" s="4">
        <v>44297.95770486111</v>
      </c>
      <c r="B131" s="1">
        <v>46</v>
      </c>
      <c r="C131" s="8" t="s">
        <v>513</v>
      </c>
      <c r="D131" s="1" t="s">
        <v>66</v>
      </c>
      <c r="E131" s="1" t="s">
        <v>54</v>
      </c>
      <c r="F131" s="1" t="s">
        <v>61</v>
      </c>
      <c r="G131" s="1" t="s">
        <v>64</v>
      </c>
      <c r="H131" s="1" t="s">
        <v>56</v>
      </c>
      <c r="I131" s="1" t="s">
        <v>58</v>
      </c>
      <c r="J131" s="1" t="s">
        <v>57</v>
      </c>
      <c r="K131" s="1" t="s">
        <v>58</v>
      </c>
      <c r="L131" s="1" t="s">
        <v>58</v>
      </c>
      <c r="M131" s="1" t="s">
        <v>58</v>
      </c>
      <c r="N131" s="1" t="s">
        <v>58</v>
      </c>
      <c r="O131" s="1" t="s">
        <v>464</v>
      </c>
      <c r="P131" s="1" t="s">
        <v>64</v>
      </c>
      <c r="Q131" s="1" t="s">
        <v>465</v>
      </c>
      <c r="R131" s="1">
        <v>1</v>
      </c>
      <c r="S131" s="1">
        <v>1</v>
      </c>
      <c r="T131" s="1">
        <v>1</v>
      </c>
      <c r="U131" s="1">
        <v>1</v>
      </c>
      <c r="V131" s="1">
        <v>1</v>
      </c>
      <c r="W131" s="1">
        <v>1</v>
      </c>
      <c r="X131" s="1">
        <v>6</v>
      </c>
      <c r="Y131" s="1">
        <v>5</v>
      </c>
      <c r="Z131" s="1">
        <v>4</v>
      </c>
      <c r="AA131" s="1">
        <v>4</v>
      </c>
      <c r="AB131" s="1">
        <v>4</v>
      </c>
      <c r="AC131" s="1">
        <v>4</v>
      </c>
      <c r="AD131" s="1">
        <v>4</v>
      </c>
      <c r="AE131" s="1">
        <v>4</v>
      </c>
      <c r="AF131" s="1">
        <v>6</v>
      </c>
      <c r="AG131" s="1">
        <v>4</v>
      </c>
      <c r="AH131" s="1">
        <v>4</v>
      </c>
      <c r="AI131" s="1">
        <v>4</v>
      </c>
      <c r="AJ131" s="1">
        <v>1</v>
      </c>
      <c r="AK131" s="1">
        <v>1</v>
      </c>
      <c r="AL131" s="1">
        <v>5</v>
      </c>
      <c r="AM131" s="1">
        <v>5</v>
      </c>
      <c r="AN131" s="1">
        <v>6</v>
      </c>
      <c r="AO131" s="1">
        <v>6</v>
      </c>
      <c r="AP131" s="1">
        <v>7</v>
      </c>
      <c r="AQ131" s="1">
        <v>4</v>
      </c>
      <c r="AR131" s="1">
        <v>1</v>
      </c>
      <c r="AS131" s="1">
        <v>1</v>
      </c>
      <c r="AT131" s="1">
        <v>5</v>
      </c>
      <c r="AU131" s="1">
        <v>5</v>
      </c>
      <c r="AV131" s="1">
        <v>7</v>
      </c>
      <c r="AW131" s="1">
        <v>4</v>
      </c>
      <c r="AX131" s="1">
        <v>6</v>
      </c>
      <c r="AY131" s="1">
        <v>7</v>
      </c>
      <c r="AZ131" s="1">
        <v>1</v>
      </c>
      <c r="BA131" s="1">
        <v>1</v>
      </c>
      <c r="BB131" s="5"/>
      <c r="BC131" s="1" t="s">
        <v>466</v>
      </c>
      <c r="BD13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v>
      </c>
      <c r="BE13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13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3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13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4.833333333333333</v>
      </c>
      <c r="BI13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132" spans="1:61" ht="15.75" customHeight="1" x14ac:dyDescent="0.15">
      <c r="A132" s="4">
        <v>44298.004064629626</v>
      </c>
      <c r="B132" s="1">
        <v>18</v>
      </c>
      <c r="C132" s="9" t="s">
        <v>511</v>
      </c>
      <c r="D132" s="1" t="s">
        <v>66</v>
      </c>
      <c r="E132" s="1" t="s">
        <v>54</v>
      </c>
      <c r="F132" s="1" t="s">
        <v>82</v>
      </c>
      <c r="G132" s="1" t="s">
        <v>62</v>
      </c>
      <c r="H132" s="1" t="s">
        <v>56</v>
      </c>
      <c r="I132" s="1" t="s">
        <v>58</v>
      </c>
      <c r="J132" s="1" t="s">
        <v>57</v>
      </c>
      <c r="K132" s="1" t="s">
        <v>57</v>
      </c>
      <c r="L132" s="1" t="s">
        <v>57</v>
      </c>
      <c r="M132" s="1" t="s">
        <v>57</v>
      </c>
      <c r="N132" s="1" t="s">
        <v>57</v>
      </c>
      <c r="O132" s="1" t="s">
        <v>467</v>
      </c>
      <c r="P132" s="1" t="s">
        <v>56</v>
      </c>
      <c r="Q132" s="1" t="s">
        <v>468</v>
      </c>
      <c r="R132" s="1">
        <v>1</v>
      </c>
      <c r="S132" s="1">
        <v>1</v>
      </c>
      <c r="T132" s="1">
        <v>2</v>
      </c>
      <c r="U132" s="1">
        <v>1</v>
      </c>
      <c r="V132" s="1">
        <v>1</v>
      </c>
      <c r="W132" s="1">
        <v>1</v>
      </c>
      <c r="X132" s="1">
        <v>6</v>
      </c>
      <c r="Y132" s="1">
        <v>5</v>
      </c>
      <c r="Z132" s="1">
        <v>2</v>
      </c>
      <c r="AA132" s="1">
        <v>1</v>
      </c>
      <c r="AB132" s="1">
        <v>6</v>
      </c>
      <c r="AC132" s="1">
        <v>7</v>
      </c>
      <c r="AD132" s="1">
        <v>7</v>
      </c>
      <c r="AE132" s="1">
        <v>7</v>
      </c>
      <c r="AF132" s="1">
        <v>5</v>
      </c>
      <c r="AG132" s="1">
        <v>4</v>
      </c>
      <c r="AH132" s="1">
        <v>6</v>
      </c>
      <c r="AI132" s="1">
        <v>5</v>
      </c>
      <c r="AJ132" s="1">
        <v>2</v>
      </c>
      <c r="AK132" s="1">
        <v>1</v>
      </c>
      <c r="AL132" s="1">
        <v>7</v>
      </c>
      <c r="AM132" s="1">
        <v>7</v>
      </c>
      <c r="AN132" s="1">
        <v>6</v>
      </c>
      <c r="AO132" s="1">
        <v>6</v>
      </c>
      <c r="AP132" s="1">
        <v>6</v>
      </c>
      <c r="AQ132" s="1">
        <v>5</v>
      </c>
      <c r="AR132" s="1">
        <v>1</v>
      </c>
      <c r="AS132" s="1">
        <v>1</v>
      </c>
      <c r="AT132" s="1">
        <v>7</v>
      </c>
      <c r="AU132" s="1">
        <v>7</v>
      </c>
      <c r="AV132" s="1">
        <v>6</v>
      </c>
      <c r="AW132" s="1">
        <v>5</v>
      </c>
      <c r="AX132" s="1">
        <v>6</v>
      </c>
      <c r="AY132" s="1">
        <v>6</v>
      </c>
      <c r="AZ132" s="1">
        <v>2</v>
      </c>
      <c r="BA132" s="1">
        <v>3</v>
      </c>
      <c r="BB132" s="1" t="s">
        <v>469</v>
      </c>
      <c r="BC132" s="1" t="s">
        <v>470</v>
      </c>
      <c r="BD13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5.166666666666667</v>
      </c>
      <c r="BE13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6.5</v>
      </c>
      <c r="BF13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3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4.666666666666667</v>
      </c>
      <c r="BH13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6.5</v>
      </c>
      <c r="BI13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33" spans="1:61" ht="15.75" customHeight="1" x14ac:dyDescent="0.15">
      <c r="A133" s="4">
        <v>44298.390584270834</v>
      </c>
      <c r="B133" s="1">
        <v>41</v>
      </c>
      <c r="C133" s="8" t="s">
        <v>513</v>
      </c>
      <c r="D133" s="1" t="s">
        <v>53</v>
      </c>
      <c r="E133" s="1" t="s">
        <v>54</v>
      </c>
      <c r="F133" s="1" t="s">
        <v>61</v>
      </c>
      <c r="G133" s="1" t="s">
        <v>56</v>
      </c>
      <c r="H133" s="1" t="s">
        <v>56</v>
      </c>
      <c r="I133" s="1" t="s">
        <v>58</v>
      </c>
      <c r="J133" s="1" t="s">
        <v>57</v>
      </c>
      <c r="K133" s="1" t="s">
        <v>58</v>
      </c>
      <c r="L133" s="1" t="s">
        <v>58</v>
      </c>
      <c r="M133" s="1" t="s">
        <v>58</v>
      </c>
      <c r="N133" s="1" t="s">
        <v>58</v>
      </c>
      <c r="O133" s="1" t="s">
        <v>471</v>
      </c>
      <c r="P133" s="1" t="s">
        <v>64</v>
      </c>
      <c r="Q133" s="1" t="s">
        <v>472</v>
      </c>
      <c r="R133" s="1">
        <v>1</v>
      </c>
      <c r="S133" s="1">
        <v>1</v>
      </c>
      <c r="T133" s="1">
        <v>1</v>
      </c>
      <c r="U133" s="1">
        <v>1</v>
      </c>
      <c r="V133" s="1">
        <v>1</v>
      </c>
      <c r="W133" s="1">
        <v>1</v>
      </c>
      <c r="X133" s="1">
        <v>1</v>
      </c>
      <c r="Y133" s="1">
        <v>1</v>
      </c>
      <c r="Z133" s="1">
        <v>2</v>
      </c>
      <c r="AA133" s="1">
        <v>2</v>
      </c>
      <c r="AB133" s="1">
        <v>5</v>
      </c>
      <c r="AC133" s="1">
        <v>5</v>
      </c>
      <c r="AD133" s="1">
        <v>4</v>
      </c>
      <c r="AE133" s="1">
        <v>4</v>
      </c>
      <c r="AF133" s="1">
        <v>4</v>
      </c>
      <c r="AG133" s="1">
        <v>4</v>
      </c>
      <c r="AH133" s="1">
        <v>3</v>
      </c>
      <c r="AI133" s="1">
        <v>3</v>
      </c>
      <c r="AJ133" s="1">
        <v>1</v>
      </c>
      <c r="AK133" s="1">
        <v>1</v>
      </c>
      <c r="AL133" s="1">
        <v>5</v>
      </c>
      <c r="AM133" s="1">
        <v>5</v>
      </c>
      <c r="AN133" s="1">
        <v>4</v>
      </c>
      <c r="AO133" s="1">
        <v>4</v>
      </c>
      <c r="AP133" s="1">
        <v>3</v>
      </c>
      <c r="AQ133" s="1">
        <v>3</v>
      </c>
      <c r="AR133" s="1">
        <v>1</v>
      </c>
      <c r="AS133" s="1">
        <v>1</v>
      </c>
      <c r="AT133" s="1">
        <v>4</v>
      </c>
      <c r="AU133" s="1">
        <v>4</v>
      </c>
      <c r="AV133" s="1">
        <v>1</v>
      </c>
      <c r="AW133" s="1">
        <v>1</v>
      </c>
      <c r="AX133" s="1">
        <v>7</v>
      </c>
      <c r="AY133" s="1">
        <v>7</v>
      </c>
      <c r="AZ133" s="1">
        <v>4</v>
      </c>
      <c r="BA133" s="1">
        <v>4</v>
      </c>
      <c r="BB133" s="5"/>
      <c r="BC133" s="1" t="s">
        <v>473</v>
      </c>
      <c r="BD13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2.8333333333333335</v>
      </c>
      <c r="BE13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3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1.1666666666666667</v>
      </c>
      <c r="BG13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13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4.666666666666667</v>
      </c>
      <c r="BI13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row r="134" spans="1:61" ht="15.75" customHeight="1" x14ac:dyDescent="0.15">
      <c r="A134" s="4">
        <v>44298.421004687501</v>
      </c>
      <c r="B134" s="1">
        <v>26</v>
      </c>
      <c r="C134" s="8" t="s">
        <v>510</v>
      </c>
      <c r="D134" s="1" t="s">
        <v>66</v>
      </c>
      <c r="E134" s="1" t="s">
        <v>54</v>
      </c>
      <c r="F134" s="1" t="s">
        <v>55</v>
      </c>
      <c r="G134" s="1" t="s">
        <v>56</v>
      </c>
      <c r="H134" s="1" t="s">
        <v>56</v>
      </c>
      <c r="I134" s="1" t="s">
        <v>58</v>
      </c>
      <c r="J134" s="1" t="s">
        <v>57</v>
      </c>
      <c r="K134" s="1" t="s">
        <v>58</v>
      </c>
      <c r="L134" s="1" t="s">
        <v>58</v>
      </c>
      <c r="M134" s="1" t="s">
        <v>58</v>
      </c>
      <c r="N134" s="1" t="s">
        <v>58</v>
      </c>
      <c r="O134" s="1" t="s">
        <v>474</v>
      </c>
      <c r="P134" s="1" t="s">
        <v>56</v>
      </c>
      <c r="Q134" s="1" t="s">
        <v>475</v>
      </c>
      <c r="R134" s="1">
        <v>1</v>
      </c>
      <c r="S134" s="1">
        <v>1</v>
      </c>
      <c r="T134" s="1">
        <v>1</v>
      </c>
      <c r="U134" s="1">
        <v>1</v>
      </c>
      <c r="V134" s="1">
        <v>1</v>
      </c>
      <c r="W134" s="1">
        <v>1</v>
      </c>
      <c r="X134" s="1">
        <v>3</v>
      </c>
      <c r="Y134" s="1">
        <v>1</v>
      </c>
      <c r="Z134" s="1">
        <v>1</v>
      </c>
      <c r="AA134" s="1">
        <v>1</v>
      </c>
      <c r="AB134" s="1">
        <v>1</v>
      </c>
      <c r="AC134" s="1">
        <v>1</v>
      </c>
      <c r="AD134" s="1">
        <v>2</v>
      </c>
      <c r="AE134" s="1">
        <v>2</v>
      </c>
      <c r="AF134" s="1">
        <v>4</v>
      </c>
      <c r="AG134" s="1">
        <v>4</v>
      </c>
      <c r="AH134" s="1">
        <v>3</v>
      </c>
      <c r="AI134" s="1">
        <v>3</v>
      </c>
      <c r="AJ134" s="1">
        <v>1</v>
      </c>
      <c r="AK134" s="1">
        <v>1</v>
      </c>
      <c r="AL134" s="1">
        <v>2</v>
      </c>
      <c r="AM134" s="1">
        <v>2</v>
      </c>
      <c r="AN134" s="1">
        <v>5</v>
      </c>
      <c r="AO134" s="1">
        <v>3</v>
      </c>
      <c r="AP134" s="1">
        <v>5</v>
      </c>
      <c r="AQ134" s="1">
        <v>1</v>
      </c>
      <c r="AR134" s="1">
        <v>1</v>
      </c>
      <c r="AS134" s="1">
        <v>1</v>
      </c>
      <c r="AT134" s="1">
        <v>4</v>
      </c>
      <c r="AU134" s="1">
        <v>4</v>
      </c>
      <c r="AV134" s="1">
        <v>5</v>
      </c>
      <c r="AW134" s="1">
        <v>2</v>
      </c>
      <c r="AX134" s="1">
        <v>6</v>
      </c>
      <c r="AY134" s="1">
        <v>5</v>
      </c>
      <c r="AZ134" s="1">
        <v>1</v>
      </c>
      <c r="BA134" s="1">
        <v>1</v>
      </c>
      <c r="BB134" s="5"/>
      <c r="BC134" s="1" t="s">
        <v>476</v>
      </c>
      <c r="BD13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3.5</v>
      </c>
      <c r="BE13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3.3333333333333335</v>
      </c>
      <c r="BF13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3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2.3333333333333335</v>
      </c>
      <c r="BH13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2.5</v>
      </c>
      <c r="BI13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35" spans="1:61" ht="15.75" customHeight="1" x14ac:dyDescent="0.15">
      <c r="A135" s="4">
        <v>44298.571085972224</v>
      </c>
      <c r="B135" s="1">
        <v>52</v>
      </c>
      <c r="C135" s="8" t="s">
        <v>514</v>
      </c>
      <c r="D135" s="1" t="s">
        <v>53</v>
      </c>
      <c r="E135" s="1" t="s">
        <v>54</v>
      </c>
      <c r="F135" s="1" t="s">
        <v>61</v>
      </c>
      <c r="G135" s="1" t="s">
        <v>62</v>
      </c>
      <c r="H135" s="1" t="s">
        <v>56</v>
      </c>
      <c r="I135" s="1" t="s">
        <v>57</v>
      </c>
      <c r="J135" s="1" t="s">
        <v>58</v>
      </c>
      <c r="K135" s="1" t="s">
        <v>57</v>
      </c>
      <c r="L135" s="1" t="s">
        <v>57</v>
      </c>
      <c r="M135" s="1" t="s">
        <v>57</v>
      </c>
      <c r="N135" s="1" t="s">
        <v>57</v>
      </c>
      <c r="O135" s="1" t="s">
        <v>477</v>
      </c>
      <c r="P135" s="1" t="s">
        <v>64</v>
      </c>
      <c r="Q135" s="1" t="s">
        <v>478</v>
      </c>
      <c r="R135" s="1">
        <v>2</v>
      </c>
      <c r="S135" s="1">
        <v>2</v>
      </c>
      <c r="T135" s="1">
        <v>5</v>
      </c>
      <c r="U135" s="1">
        <v>4</v>
      </c>
      <c r="V135" s="1">
        <v>3</v>
      </c>
      <c r="W135" s="1">
        <v>2</v>
      </c>
      <c r="X135" s="1">
        <v>1</v>
      </c>
      <c r="Y135" s="1">
        <v>1</v>
      </c>
      <c r="Z135" s="1">
        <v>6</v>
      </c>
      <c r="AA135" s="1">
        <v>6</v>
      </c>
      <c r="AB135" s="1">
        <v>1</v>
      </c>
      <c r="AC135" s="1">
        <v>1</v>
      </c>
      <c r="AD135" s="1">
        <v>5</v>
      </c>
      <c r="AE135" s="1">
        <v>5</v>
      </c>
      <c r="AF135" s="1">
        <v>1</v>
      </c>
      <c r="AG135" s="1">
        <v>1</v>
      </c>
      <c r="AH135" s="1">
        <v>1</v>
      </c>
      <c r="AI135" s="1">
        <v>1</v>
      </c>
      <c r="AJ135" s="1">
        <v>2</v>
      </c>
      <c r="AK135" s="1">
        <v>2</v>
      </c>
      <c r="AL135" s="1">
        <v>4</v>
      </c>
      <c r="AM135" s="1">
        <v>4</v>
      </c>
      <c r="AN135" s="1">
        <v>1</v>
      </c>
      <c r="AO135" s="1">
        <v>1</v>
      </c>
      <c r="AP135" s="1">
        <v>3</v>
      </c>
      <c r="AQ135" s="1">
        <v>3</v>
      </c>
      <c r="AR135" s="1">
        <v>2</v>
      </c>
      <c r="AS135" s="1">
        <v>1</v>
      </c>
      <c r="AT135" s="1">
        <v>2</v>
      </c>
      <c r="AU135" s="1">
        <v>2</v>
      </c>
      <c r="AV135" s="1">
        <v>1</v>
      </c>
      <c r="AW135" s="1">
        <v>1</v>
      </c>
      <c r="AX135" s="1">
        <v>6</v>
      </c>
      <c r="AY135" s="1">
        <v>6</v>
      </c>
      <c r="AZ135" s="1">
        <v>2</v>
      </c>
      <c r="BA135" s="1">
        <v>2</v>
      </c>
      <c r="BB135" s="5"/>
      <c r="BC135" s="1" t="s">
        <v>479</v>
      </c>
      <c r="BD135"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1.1666666666666667</v>
      </c>
      <c r="BE135"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3.5</v>
      </c>
      <c r="BF135"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3.3333333333333335</v>
      </c>
      <c r="BG135"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1.1666666666666667</v>
      </c>
      <c r="BH135"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3.5</v>
      </c>
      <c r="BI135"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2.8333333333333335</v>
      </c>
    </row>
    <row r="136" spans="1:61" ht="15.75" customHeight="1" x14ac:dyDescent="0.15">
      <c r="A136" s="4">
        <v>44298.7529134375</v>
      </c>
      <c r="B136" s="1">
        <v>22</v>
      </c>
      <c r="C136" s="8" t="s">
        <v>510</v>
      </c>
      <c r="D136" s="1" t="s">
        <v>66</v>
      </c>
      <c r="E136" s="1" t="s">
        <v>54</v>
      </c>
      <c r="F136" s="1" t="s">
        <v>61</v>
      </c>
      <c r="G136" s="1" t="s">
        <v>56</v>
      </c>
      <c r="H136" s="1" t="s">
        <v>56</v>
      </c>
      <c r="I136" s="1" t="s">
        <v>58</v>
      </c>
      <c r="J136" s="1" t="s">
        <v>57</v>
      </c>
      <c r="K136" s="1" t="s">
        <v>58</v>
      </c>
      <c r="L136" s="1" t="s">
        <v>58</v>
      </c>
      <c r="M136" s="1" t="s">
        <v>58</v>
      </c>
      <c r="N136" s="1" t="s">
        <v>58</v>
      </c>
      <c r="O136" s="1" t="s">
        <v>480</v>
      </c>
      <c r="P136" s="1" t="s">
        <v>64</v>
      </c>
      <c r="Q136" s="1" t="s">
        <v>481</v>
      </c>
      <c r="R136" s="1">
        <v>2</v>
      </c>
      <c r="S136" s="1">
        <v>2</v>
      </c>
      <c r="T136" s="1">
        <v>2</v>
      </c>
      <c r="U136" s="1">
        <v>4</v>
      </c>
      <c r="V136" s="1">
        <v>1</v>
      </c>
      <c r="W136" s="1">
        <v>1</v>
      </c>
      <c r="X136" s="1">
        <v>4</v>
      </c>
      <c r="Y136" s="1">
        <v>2</v>
      </c>
      <c r="Z136" s="1">
        <v>4</v>
      </c>
      <c r="AA136" s="1">
        <v>4</v>
      </c>
      <c r="AB136" s="1">
        <v>4</v>
      </c>
      <c r="AC136" s="1">
        <v>4</v>
      </c>
      <c r="AD136" s="1">
        <v>5</v>
      </c>
      <c r="AE136" s="1">
        <v>5</v>
      </c>
      <c r="AF136" s="1">
        <v>5</v>
      </c>
      <c r="AG136" s="1">
        <v>4</v>
      </c>
      <c r="AH136" s="1">
        <v>5</v>
      </c>
      <c r="AI136" s="1">
        <v>3</v>
      </c>
      <c r="AJ136" s="1">
        <v>2</v>
      </c>
      <c r="AK136" s="1">
        <v>2</v>
      </c>
      <c r="AL136" s="1">
        <v>6</v>
      </c>
      <c r="AM136" s="1">
        <v>6</v>
      </c>
      <c r="AN136" s="1">
        <v>6</v>
      </c>
      <c r="AO136" s="1">
        <v>4</v>
      </c>
      <c r="AP136" s="1">
        <v>5</v>
      </c>
      <c r="AQ136" s="1">
        <v>4</v>
      </c>
      <c r="AR136" s="1">
        <v>2</v>
      </c>
      <c r="AS136" s="1">
        <v>2</v>
      </c>
      <c r="AT136" s="1">
        <v>7</v>
      </c>
      <c r="AU136" s="1">
        <v>6</v>
      </c>
      <c r="AV136" s="1">
        <v>3</v>
      </c>
      <c r="AW136" s="1">
        <v>2</v>
      </c>
      <c r="AX136" s="1">
        <v>7</v>
      </c>
      <c r="AY136" s="1">
        <v>6</v>
      </c>
      <c r="AZ136" s="1">
        <v>3</v>
      </c>
      <c r="BA136" s="1">
        <v>2</v>
      </c>
      <c r="BB136" s="5"/>
      <c r="BC136" s="1" t="s">
        <v>482</v>
      </c>
      <c r="BD136"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4.333333333333333</v>
      </c>
      <c r="BE136"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5.666666666666667</v>
      </c>
      <c r="BF136"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2.1666666666666665</v>
      </c>
      <c r="BG136"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136"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5.166666666666667</v>
      </c>
      <c r="BI136"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137" spans="1:61" ht="15.75" customHeight="1" x14ac:dyDescent="0.15">
      <c r="A137" s="4">
        <v>44298.855302916665</v>
      </c>
      <c r="B137" s="1">
        <v>37</v>
      </c>
      <c r="C137" s="8" t="s">
        <v>512</v>
      </c>
      <c r="D137" s="1" t="s">
        <v>66</v>
      </c>
      <c r="E137" s="1" t="s">
        <v>54</v>
      </c>
      <c r="F137" s="1" t="s">
        <v>61</v>
      </c>
      <c r="G137" s="1" t="s">
        <v>56</v>
      </c>
      <c r="H137" s="1" t="s">
        <v>56</v>
      </c>
      <c r="I137" s="1" t="s">
        <v>58</v>
      </c>
      <c r="J137" s="1" t="s">
        <v>57</v>
      </c>
      <c r="K137" s="1" t="s">
        <v>58</v>
      </c>
      <c r="L137" s="1" t="s">
        <v>58</v>
      </c>
      <c r="M137" s="1" t="s">
        <v>58</v>
      </c>
      <c r="N137" s="1" t="s">
        <v>58</v>
      </c>
      <c r="O137" s="1" t="s">
        <v>483</v>
      </c>
      <c r="P137" s="1" t="s">
        <v>64</v>
      </c>
      <c r="Q137" s="1" t="s">
        <v>484</v>
      </c>
      <c r="R137" s="1">
        <v>3</v>
      </c>
      <c r="S137" s="1">
        <v>1</v>
      </c>
      <c r="T137" s="1">
        <v>2</v>
      </c>
      <c r="U137" s="1">
        <v>3</v>
      </c>
      <c r="V137" s="1">
        <v>3</v>
      </c>
      <c r="W137" s="1">
        <v>1</v>
      </c>
      <c r="X137" s="1">
        <v>5</v>
      </c>
      <c r="Y137" s="1">
        <v>5</v>
      </c>
      <c r="Z137" s="1">
        <v>3</v>
      </c>
      <c r="AA137" s="1">
        <v>5</v>
      </c>
      <c r="AB137" s="1">
        <v>5</v>
      </c>
      <c r="AC137" s="1">
        <v>5</v>
      </c>
      <c r="AD137" s="1">
        <v>5</v>
      </c>
      <c r="AE137" s="1">
        <v>5</v>
      </c>
      <c r="AF137" s="1">
        <v>5</v>
      </c>
      <c r="AG137" s="1">
        <v>4</v>
      </c>
      <c r="AH137" s="1">
        <v>4</v>
      </c>
      <c r="AI137" s="1">
        <v>5</v>
      </c>
      <c r="AJ137" s="1">
        <v>2</v>
      </c>
      <c r="AK137" s="1">
        <v>2</v>
      </c>
      <c r="AL137" s="1">
        <v>5</v>
      </c>
      <c r="AM137" s="1">
        <v>5</v>
      </c>
      <c r="AN137" s="1">
        <v>6</v>
      </c>
      <c r="AO137" s="1">
        <v>3</v>
      </c>
      <c r="AP137" s="1">
        <v>3</v>
      </c>
      <c r="AQ137" s="1">
        <v>5</v>
      </c>
      <c r="AR137" s="1">
        <v>4</v>
      </c>
      <c r="AS137" s="1">
        <v>4</v>
      </c>
      <c r="AT137" s="1">
        <v>5</v>
      </c>
      <c r="AU137" s="1">
        <v>5</v>
      </c>
      <c r="AV137" s="1">
        <v>5</v>
      </c>
      <c r="AW137" s="1">
        <v>3</v>
      </c>
      <c r="AX137" s="1">
        <v>5</v>
      </c>
      <c r="AY137" s="1">
        <v>5</v>
      </c>
      <c r="AZ137" s="1">
        <v>4</v>
      </c>
      <c r="BA137" s="1">
        <v>4</v>
      </c>
      <c r="BB137" s="5"/>
      <c r="BC137" s="1" t="s">
        <v>485</v>
      </c>
      <c r="BD137"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137"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37"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2.8333333333333335</v>
      </c>
      <c r="BG137"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4</v>
      </c>
      <c r="BH137"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v>
      </c>
      <c r="BI137"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2.6666666666666665</v>
      </c>
    </row>
    <row r="138" spans="1:61" ht="15.75" customHeight="1" x14ac:dyDescent="0.15">
      <c r="A138" s="4">
        <v>44300.768435787038</v>
      </c>
      <c r="B138" s="1">
        <v>25</v>
      </c>
      <c r="C138" s="8" t="s">
        <v>510</v>
      </c>
      <c r="D138" s="1" t="s">
        <v>66</v>
      </c>
      <c r="E138" s="1" t="s">
        <v>54</v>
      </c>
      <c r="F138" s="1" t="s">
        <v>61</v>
      </c>
      <c r="G138" s="1" t="s">
        <v>62</v>
      </c>
      <c r="H138" s="1" t="s">
        <v>56</v>
      </c>
      <c r="I138" s="1" t="s">
        <v>58</v>
      </c>
      <c r="J138" s="1" t="s">
        <v>57</v>
      </c>
      <c r="K138" s="1" t="s">
        <v>58</v>
      </c>
      <c r="L138" s="1" t="s">
        <v>58</v>
      </c>
      <c r="M138" s="1" t="s">
        <v>58</v>
      </c>
      <c r="N138" s="1" t="s">
        <v>58</v>
      </c>
      <c r="O138" s="1" t="s">
        <v>486</v>
      </c>
      <c r="P138" s="1" t="s">
        <v>56</v>
      </c>
      <c r="Q138" s="1" t="s">
        <v>487</v>
      </c>
      <c r="R138" s="1">
        <v>1</v>
      </c>
      <c r="S138" s="1">
        <v>1</v>
      </c>
      <c r="T138" s="1">
        <v>3</v>
      </c>
      <c r="U138" s="1">
        <v>2</v>
      </c>
      <c r="V138" s="1">
        <v>1</v>
      </c>
      <c r="W138" s="1">
        <v>1</v>
      </c>
      <c r="X138" s="1">
        <v>1</v>
      </c>
      <c r="Y138" s="1">
        <v>1</v>
      </c>
      <c r="Z138" s="1">
        <v>3</v>
      </c>
      <c r="AA138" s="1">
        <v>2</v>
      </c>
      <c r="AB138" s="1">
        <v>1</v>
      </c>
      <c r="AC138" s="1">
        <v>1</v>
      </c>
      <c r="AD138" s="1">
        <v>5</v>
      </c>
      <c r="AE138" s="1">
        <v>5</v>
      </c>
      <c r="AF138" s="1">
        <v>5</v>
      </c>
      <c r="AG138" s="1">
        <v>5</v>
      </c>
      <c r="AH138" s="1">
        <v>1</v>
      </c>
      <c r="AI138" s="1">
        <v>1</v>
      </c>
      <c r="AJ138" s="1">
        <v>1</v>
      </c>
      <c r="AK138" s="1">
        <v>1</v>
      </c>
      <c r="AL138" s="1">
        <v>5</v>
      </c>
      <c r="AM138" s="1">
        <v>5</v>
      </c>
      <c r="AN138" s="1">
        <v>6</v>
      </c>
      <c r="AO138" s="1">
        <v>4</v>
      </c>
      <c r="AP138" s="1">
        <v>1</v>
      </c>
      <c r="AQ138" s="1">
        <v>1</v>
      </c>
      <c r="AR138" s="1">
        <v>1</v>
      </c>
      <c r="AS138" s="1">
        <v>1</v>
      </c>
      <c r="AT138" s="1">
        <v>5</v>
      </c>
      <c r="AU138" s="1">
        <v>5</v>
      </c>
      <c r="AV138" s="1">
        <v>1</v>
      </c>
      <c r="AW138" s="1">
        <v>1</v>
      </c>
      <c r="AX138" s="1">
        <v>7</v>
      </c>
      <c r="AY138" s="1">
        <v>5</v>
      </c>
      <c r="AZ138" s="1">
        <v>2</v>
      </c>
      <c r="BA138" s="1">
        <v>2</v>
      </c>
      <c r="BB138" s="5"/>
      <c r="BC138" s="1" t="s">
        <v>488</v>
      </c>
      <c r="BD138"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2.6666666666666665</v>
      </c>
      <c r="BE138"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v>
      </c>
      <c r="BF138"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1.6666666666666667</v>
      </c>
      <c r="BG138"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2.3333333333333335</v>
      </c>
      <c r="BH138"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3.6666666666666665</v>
      </c>
      <c r="BI138"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39" spans="1:61" ht="15.75" customHeight="1" x14ac:dyDescent="0.15">
      <c r="A139" s="4">
        <v>44300.992753032406</v>
      </c>
      <c r="B139" s="1">
        <v>31</v>
      </c>
      <c r="C139" s="8" t="s">
        <v>512</v>
      </c>
      <c r="D139" s="1" t="s">
        <v>66</v>
      </c>
      <c r="E139" s="1" t="s">
        <v>54</v>
      </c>
      <c r="F139" s="1" t="s">
        <v>61</v>
      </c>
      <c r="G139" s="1" t="s">
        <v>62</v>
      </c>
      <c r="H139" s="1" t="s">
        <v>56</v>
      </c>
      <c r="I139" s="1" t="s">
        <v>58</v>
      </c>
      <c r="J139" s="1" t="s">
        <v>57</v>
      </c>
      <c r="K139" s="1" t="s">
        <v>58</v>
      </c>
      <c r="L139" s="1" t="s">
        <v>58</v>
      </c>
      <c r="M139" s="1" t="s">
        <v>58</v>
      </c>
      <c r="N139" s="1" t="s">
        <v>58</v>
      </c>
      <c r="O139" s="1" t="s">
        <v>489</v>
      </c>
      <c r="P139" s="1" t="s">
        <v>56</v>
      </c>
      <c r="Q139" s="1" t="s">
        <v>490</v>
      </c>
      <c r="R139" s="1">
        <v>1</v>
      </c>
      <c r="S139" s="1">
        <v>2</v>
      </c>
      <c r="T139" s="1">
        <v>4</v>
      </c>
      <c r="U139" s="1">
        <v>5</v>
      </c>
      <c r="V139" s="1">
        <v>1</v>
      </c>
      <c r="W139" s="1">
        <v>2</v>
      </c>
      <c r="X139" s="1">
        <v>4</v>
      </c>
      <c r="Y139" s="1">
        <v>3</v>
      </c>
      <c r="Z139" s="1">
        <v>3</v>
      </c>
      <c r="AA139" s="1">
        <v>3</v>
      </c>
      <c r="AB139" s="1">
        <v>6</v>
      </c>
      <c r="AC139" s="1">
        <v>6</v>
      </c>
      <c r="AD139" s="1">
        <v>6</v>
      </c>
      <c r="AE139" s="1">
        <v>5</v>
      </c>
      <c r="AF139" s="1">
        <v>5</v>
      </c>
      <c r="AG139" s="1">
        <v>4</v>
      </c>
      <c r="AH139" s="1">
        <v>1</v>
      </c>
      <c r="AI139" s="1">
        <v>1</v>
      </c>
      <c r="AJ139" s="1">
        <v>1</v>
      </c>
      <c r="AK139" s="1">
        <v>1</v>
      </c>
      <c r="AL139" s="1">
        <v>6</v>
      </c>
      <c r="AM139" s="1">
        <v>6</v>
      </c>
      <c r="AN139" s="1">
        <v>5</v>
      </c>
      <c r="AO139" s="1">
        <v>5</v>
      </c>
      <c r="AP139" s="1">
        <v>2</v>
      </c>
      <c r="AQ139" s="1">
        <v>1</v>
      </c>
      <c r="AR139" s="1">
        <v>1</v>
      </c>
      <c r="AS139" s="1">
        <v>1</v>
      </c>
      <c r="AT139" s="1">
        <v>6</v>
      </c>
      <c r="AU139" s="1">
        <v>6</v>
      </c>
      <c r="AV139" s="1">
        <v>4</v>
      </c>
      <c r="AW139" s="1">
        <v>3</v>
      </c>
      <c r="AX139" s="1">
        <v>7</v>
      </c>
      <c r="AY139" s="1">
        <v>7</v>
      </c>
      <c r="AZ139" s="1">
        <v>3</v>
      </c>
      <c r="BA139" s="1">
        <v>2</v>
      </c>
      <c r="BB139" s="5"/>
      <c r="BC139" s="1" t="s">
        <v>491</v>
      </c>
      <c r="BD139"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3.6666666666666665</v>
      </c>
      <c r="BE139"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5.5</v>
      </c>
      <c r="BF139"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1.8333333333333333</v>
      </c>
      <c r="BG139"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v>
      </c>
      <c r="BH139"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5.166666666666667</v>
      </c>
      <c r="BI139"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2.3333333333333335</v>
      </c>
    </row>
    <row r="140" spans="1:61" ht="15.75" customHeight="1" x14ac:dyDescent="0.15">
      <c r="A140" s="4">
        <v>44302.926602997686</v>
      </c>
      <c r="B140" s="1">
        <v>58</v>
      </c>
      <c r="C140" s="8" t="s">
        <v>514</v>
      </c>
      <c r="D140" s="1" t="s">
        <v>66</v>
      </c>
      <c r="E140" s="1" t="s">
        <v>54</v>
      </c>
      <c r="F140" s="1" t="s">
        <v>55</v>
      </c>
      <c r="G140" s="1" t="s">
        <v>56</v>
      </c>
      <c r="H140" s="1" t="s">
        <v>56</v>
      </c>
      <c r="I140" s="1" t="s">
        <v>58</v>
      </c>
      <c r="J140" s="1" t="s">
        <v>57</v>
      </c>
      <c r="K140" s="1" t="s">
        <v>58</v>
      </c>
      <c r="L140" s="1" t="s">
        <v>58</v>
      </c>
      <c r="M140" s="1" t="s">
        <v>58</v>
      </c>
      <c r="N140" s="1" t="s">
        <v>58</v>
      </c>
      <c r="O140" s="1" t="s">
        <v>492</v>
      </c>
      <c r="P140" s="1" t="s">
        <v>56</v>
      </c>
      <c r="Q140" s="1" t="s">
        <v>493</v>
      </c>
      <c r="R140" s="1">
        <v>1</v>
      </c>
      <c r="S140" s="1">
        <v>1</v>
      </c>
      <c r="T140" s="1">
        <v>1</v>
      </c>
      <c r="U140" s="1">
        <v>1</v>
      </c>
      <c r="V140" s="1">
        <v>1</v>
      </c>
      <c r="W140" s="1">
        <v>1</v>
      </c>
      <c r="X140" s="1">
        <v>4</v>
      </c>
      <c r="Y140" s="1">
        <v>3</v>
      </c>
      <c r="Z140" s="1">
        <v>1</v>
      </c>
      <c r="AA140" s="1">
        <v>1</v>
      </c>
      <c r="AB140" s="1">
        <v>2</v>
      </c>
      <c r="AC140" s="1">
        <v>2</v>
      </c>
      <c r="AD140" s="1">
        <v>6</v>
      </c>
      <c r="AE140" s="1">
        <v>6</v>
      </c>
      <c r="AF140" s="1">
        <v>2</v>
      </c>
      <c r="AG140" s="1">
        <v>2</v>
      </c>
      <c r="AH140" s="1">
        <v>2</v>
      </c>
      <c r="AI140" s="1">
        <v>2</v>
      </c>
      <c r="AJ140" s="1">
        <v>1</v>
      </c>
      <c r="AK140" s="1">
        <v>1</v>
      </c>
      <c r="AL140" s="1">
        <v>6</v>
      </c>
      <c r="AM140" s="1">
        <v>6</v>
      </c>
      <c r="AN140" s="1">
        <v>6</v>
      </c>
      <c r="AO140" s="1">
        <v>6</v>
      </c>
      <c r="AP140" s="1">
        <v>3</v>
      </c>
      <c r="AQ140" s="1">
        <v>3</v>
      </c>
      <c r="AR140" s="1">
        <v>1</v>
      </c>
      <c r="AS140" s="1">
        <v>1</v>
      </c>
      <c r="AT140" s="1">
        <v>6</v>
      </c>
      <c r="AU140" s="1">
        <v>6</v>
      </c>
      <c r="AV140" s="1">
        <v>3</v>
      </c>
      <c r="AW140" s="1">
        <v>1</v>
      </c>
      <c r="AX140" s="1">
        <v>5</v>
      </c>
      <c r="AY140" s="1">
        <v>4</v>
      </c>
      <c r="AZ140" s="1">
        <v>1</v>
      </c>
      <c r="BA140" s="1">
        <v>1</v>
      </c>
      <c r="BB140" s="1" t="s">
        <v>494</v>
      </c>
      <c r="BC140" s="1" t="s">
        <v>495</v>
      </c>
      <c r="BD140"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v>
      </c>
      <c r="BE140"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4.666666666666667</v>
      </c>
      <c r="BF140"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40"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2.5</v>
      </c>
      <c r="BH140"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4.5</v>
      </c>
      <c r="BI140"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v>
      </c>
    </row>
    <row r="141" spans="1:61" ht="15.75" customHeight="1" x14ac:dyDescent="0.15">
      <c r="A141" s="4">
        <v>44302.939869039357</v>
      </c>
      <c r="B141" s="1">
        <v>63</v>
      </c>
      <c r="C141" s="8" t="s">
        <v>515</v>
      </c>
      <c r="D141" s="1" t="s">
        <v>66</v>
      </c>
      <c r="E141" s="1" t="s">
        <v>54</v>
      </c>
      <c r="F141" s="1" t="s">
        <v>61</v>
      </c>
      <c r="G141" s="1" t="s">
        <v>62</v>
      </c>
      <c r="H141" s="1" t="s">
        <v>56</v>
      </c>
      <c r="I141" s="1" t="s">
        <v>57</v>
      </c>
      <c r="J141" s="1" t="s">
        <v>58</v>
      </c>
      <c r="K141" s="1" t="s">
        <v>58</v>
      </c>
      <c r="L141" s="1" t="s">
        <v>58</v>
      </c>
      <c r="M141" s="1" t="s">
        <v>58</v>
      </c>
      <c r="N141" s="1" t="s">
        <v>58</v>
      </c>
      <c r="O141" s="1" t="s">
        <v>496</v>
      </c>
      <c r="P141" s="1" t="s">
        <v>64</v>
      </c>
      <c r="Q141" s="1" t="s">
        <v>497</v>
      </c>
      <c r="R141" s="1">
        <v>1</v>
      </c>
      <c r="S141" s="1">
        <v>1</v>
      </c>
      <c r="T141" s="1">
        <v>1</v>
      </c>
      <c r="U141" s="1">
        <v>1</v>
      </c>
      <c r="V141" s="1">
        <v>1</v>
      </c>
      <c r="W141" s="1">
        <v>1</v>
      </c>
      <c r="X141" s="1">
        <v>1</v>
      </c>
      <c r="Y141" s="1">
        <v>1</v>
      </c>
      <c r="Z141" s="1">
        <v>4</v>
      </c>
      <c r="AA141" s="1">
        <v>4</v>
      </c>
      <c r="AB141" s="1">
        <v>1</v>
      </c>
      <c r="AC141" s="1">
        <v>1</v>
      </c>
      <c r="AD141" s="1">
        <v>5</v>
      </c>
      <c r="AE141" s="1">
        <v>5</v>
      </c>
      <c r="AF141" s="1">
        <v>3</v>
      </c>
      <c r="AG141" s="1">
        <v>3</v>
      </c>
      <c r="AH141" s="1">
        <v>1</v>
      </c>
      <c r="AI141" s="1">
        <v>1</v>
      </c>
      <c r="AJ141" s="1">
        <v>1</v>
      </c>
      <c r="AK141" s="1">
        <v>1</v>
      </c>
      <c r="AL141" s="1">
        <v>1</v>
      </c>
      <c r="AM141" s="1">
        <v>1</v>
      </c>
      <c r="AN141" s="1">
        <v>6</v>
      </c>
      <c r="AO141" s="1">
        <v>6</v>
      </c>
      <c r="AP141" s="1">
        <v>1</v>
      </c>
      <c r="AQ141" s="1">
        <v>1</v>
      </c>
      <c r="AR141" s="1">
        <v>1</v>
      </c>
      <c r="AS141" s="1">
        <v>1</v>
      </c>
      <c r="AT141" s="1">
        <v>5</v>
      </c>
      <c r="AU141" s="1">
        <v>5</v>
      </c>
      <c r="AV141" s="1">
        <v>1</v>
      </c>
      <c r="AW141" s="1">
        <v>1</v>
      </c>
      <c r="AX141" s="1">
        <v>5</v>
      </c>
      <c r="AY141" s="1">
        <v>5</v>
      </c>
      <c r="AZ141" s="1">
        <v>1</v>
      </c>
      <c r="BA141" s="1">
        <v>1</v>
      </c>
      <c r="BB141" s="5"/>
      <c r="BC141" s="1" t="s">
        <v>498</v>
      </c>
      <c r="BD141"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2.1666666666666665</v>
      </c>
      <c r="BE141"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v>
      </c>
      <c r="BF141"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1.5</v>
      </c>
      <c r="BG141"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2.1666666666666665</v>
      </c>
      <c r="BH141"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v>
      </c>
      <c r="BI141"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1.5</v>
      </c>
    </row>
    <row r="142" spans="1:61" ht="15.75" customHeight="1" x14ac:dyDescent="0.15">
      <c r="A142" s="4">
        <v>44303.872507858796</v>
      </c>
      <c r="B142" s="1">
        <v>30</v>
      </c>
      <c r="C142" s="8" t="s">
        <v>512</v>
      </c>
      <c r="D142" s="1" t="s">
        <v>66</v>
      </c>
      <c r="E142" s="1" t="s">
        <v>54</v>
      </c>
      <c r="F142" s="1" t="s">
        <v>61</v>
      </c>
      <c r="G142" s="1" t="s">
        <v>64</v>
      </c>
      <c r="H142" s="1" t="s">
        <v>56</v>
      </c>
      <c r="I142" s="1" t="s">
        <v>58</v>
      </c>
      <c r="J142" s="1" t="s">
        <v>57</v>
      </c>
      <c r="K142" s="1" t="s">
        <v>58</v>
      </c>
      <c r="L142" s="1" t="s">
        <v>58</v>
      </c>
      <c r="M142" s="1" t="s">
        <v>58</v>
      </c>
      <c r="N142" s="1" t="s">
        <v>58</v>
      </c>
      <c r="O142" s="1" t="s">
        <v>486</v>
      </c>
      <c r="P142" s="1" t="s">
        <v>64</v>
      </c>
      <c r="Q142" s="1" t="s">
        <v>499</v>
      </c>
      <c r="R142" s="1">
        <v>1</v>
      </c>
      <c r="S142" s="1">
        <v>1</v>
      </c>
      <c r="T142" s="1">
        <v>2</v>
      </c>
      <c r="U142" s="1">
        <v>3</v>
      </c>
      <c r="V142" s="1">
        <v>1</v>
      </c>
      <c r="W142" s="1">
        <v>1</v>
      </c>
      <c r="X142" s="1">
        <v>5</v>
      </c>
      <c r="Y142" s="1">
        <v>5</v>
      </c>
      <c r="Z142" s="1">
        <v>5</v>
      </c>
      <c r="AA142" s="1">
        <v>6</v>
      </c>
      <c r="AB142" s="1">
        <v>2</v>
      </c>
      <c r="AC142" s="1">
        <v>2</v>
      </c>
      <c r="AD142" s="1">
        <v>4</v>
      </c>
      <c r="AE142" s="1">
        <v>4</v>
      </c>
      <c r="AF142" s="1">
        <v>6</v>
      </c>
      <c r="AG142" s="1">
        <v>6</v>
      </c>
      <c r="AH142" s="1">
        <v>1</v>
      </c>
      <c r="AI142" s="1">
        <v>2</v>
      </c>
      <c r="AJ142" s="1">
        <v>2</v>
      </c>
      <c r="AK142" s="1">
        <v>2</v>
      </c>
      <c r="AL142" s="1">
        <v>3</v>
      </c>
      <c r="AM142" s="1">
        <v>3</v>
      </c>
      <c r="AN142" s="1">
        <v>6</v>
      </c>
      <c r="AO142" s="1">
        <v>5</v>
      </c>
      <c r="AP142" s="1">
        <v>4</v>
      </c>
      <c r="AQ142" s="1">
        <v>4</v>
      </c>
      <c r="AR142" s="1">
        <v>1</v>
      </c>
      <c r="AS142" s="1">
        <v>2</v>
      </c>
      <c r="AT142" s="1">
        <v>4</v>
      </c>
      <c r="AU142" s="1">
        <v>2</v>
      </c>
      <c r="AV142" s="1">
        <v>4</v>
      </c>
      <c r="AW142" s="1">
        <v>4</v>
      </c>
      <c r="AX142" s="1">
        <v>6</v>
      </c>
      <c r="AY142" s="1">
        <v>5</v>
      </c>
      <c r="AZ142" s="1">
        <v>1</v>
      </c>
      <c r="BA142" s="1">
        <v>1</v>
      </c>
      <c r="BB142" s="5"/>
      <c r="BC142" s="1" t="s">
        <v>500</v>
      </c>
      <c r="BD142"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3.8333333333333335</v>
      </c>
      <c r="BE142"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3.8333333333333335</v>
      </c>
      <c r="BF142"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2</v>
      </c>
      <c r="BG142"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3.8333333333333335</v>
      </c>
      <c r="BH142"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3.3333333333333335</v>
      </c>
      <c r="BI142"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2.5</v>
      </c>
    </row>
    <row r="143" spans="1:61" ht="15.75" customHeight="1" x14ac:dyDescent="0.15">
      <c r="A143" s="4">
        <v>44306.847523993056</v>
      </c>
      <c r="B143" s="1">
        <v>23</v>
      </c>
      <c r="C143" s="8" t="s">
        <v>510</v>
      </c>
      <c r="D143" s="1" t="s">
        <v>53</v>
      </c>
      <c r="E143" s="1" t="s">
        <v>166</v>
      </c>
      <c r="F143" s="1" t="s">
        <v>55</v>
      </c>
      <c r="G143" s="1" t="s">
        <v>56</v>
      </c>
      <c r="H143" s="1" t="s">
        <v>56</v>
      </c>
      <c r="I143" s="1" t="s">
        <v>58</v>
      </c>
      <c r="J143" s="1" t="s">
        <v>57</v>
      </c>
      <c r="K143" s="1" t="s">
        <v>58</v>
      </c>
      <c r="L143" s="1" t="s">
        <v>58</v>
      </c>
      <c r="M143" s="1" t="s">
        <v>58</v>
      </c>
      <c r="N143" s="1" t="s">
        <v>58</v>
      </c>
      <c r="O143" s="1" t="s">
        <v>501</v>
      </c>
      <c r="P143" s="1" t="s">
        <v>56</v>
      </c>
      <c r="Q143" s="1" t="s">
        <v>502</v>
      </c>
      <c r="R143" s="1">
        <v>1</v>
      </c>
      <c r="S143" s="1">
        <v>1</v>
      </c>
      <c r="T143" s="1">
        <v>1</v>
      </c>
      <c r="U143" s="1">
        <v>2</v>
      </c>
      <c r="V143" s="1">
        <v>1</v>
      </c>
      <c r="W143" s="1">
        <v>1</v>
      </c>
      <c r="X143" s="1">
        <v>5</v>
      </c>
      <c r="Y143" s="1">
        <v>3</v>
      </c>
      <c r="Z143" s="1">
        <v>1</v>
      </c>
      <c r="AA143" s="1">
        <v>2</v>
      </c>
      <c r="AB143" s="1">
        <v>5</v>
      </c>
      <c r="AC143" s="1">
        <v>5</v>
      </c>
      <c r="AD143" s="1">
        <v>5</v>
      </c>
      <c r="AE143" s="1">
        <v>4</v>
      </c>
      <c r="AF143" s="1">
        <v>4</v>
      </c>
      <c r="AG143" s="1">
        <v>2</v>
      </c>
      <c r="AH143" s="1">
        <v>5</v>
      </c>
      <c r="AI143" s="1">
        <v>3</v>
      </c>
      <c r="AJ143" s="1">
        <v>1</v>
      </c>
      <c r="AK143" s="1">
        <v>1</v>
      </c>
      <c r="AL143" s="1">
        <v>5</v>
      </c>
      <c r="AM143" s="1">
        <v>4</v>
      </c>
      <c r="AN143" s="1">
        <v>5</v>
      </c>
      <c r="AO143" s="1">
        <v>4</v>
      </c>
      <c r="AP143" s="1">
        <v>6</v>
      </c>
      <c r="AQ143" s="1">
        <v>4</v>
      </c>
      <c r="AR143" s="1">
        <v>1</v>
      </c>
      <c r="AS143" s="1">
        <v>1</v>
      </c>
      <c r="AT143" s="1">
        <v>5</v>
      </c>
      <c r="AU143" s="1">
        <v>4</v>
      </c>
      <c r="AV143" s="1">
        <v>5</v>
      </c>
      <c r="AW143" s="1">
        <v>3</v>
      </c>
      <c r="AX143" s="1">
        <v>5</v>
      </c>
      <c r="AY143" s="1">
        <v>3</v>
      </c>
      <c r="AZ143" s="1">
        <v>5</v>
      </c>
      <c r="BA143" s="1">
        <v>4</v>
      </c>
      <c r="BB143" s="5"/>
      <c r="BC143" s="1" t="s">
        <v>503</v>
      </c>
      <c r="BD143"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4.833333333333333</v>
      </c>
      <c r="BE143"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5.166666666666667</v>
      </c>
      <c r="BF143"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v>
      </c>
      <c r="BG143"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3.1666666666666665</v>
      </c>
      <c r="BH143"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v>
      </c>
      <c r="BI143"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1.3333333333333333</v>
      </c>
    </row>
    <row r="144" spans="1:61" ht="15.75" customHeight="1" x14ac:dyDescent="0.15">
      <c r="A144" s="4">
        <v>44306.871354456016</v>
      </c>
      <c r="B144" s="1">
        <v>23</v>
      </c>
      <c r="C144" s="8" t="s">
        <v>510</v>
      </c>
      <c r="D144" s="1" t="s">
        <v>66</v>
      </c>
      <c r="E144" s="1" t="s">
        <v>54</v>
      </c>
      <c r="F144" s="1" t="s">
        <v>55</v>
      </c>
      <c r="G144" s="1" t="s">
        <v>62</v>
      </c>
      <c r="H144" s="1" t="s">
        <v>56</v>
      </c>
      <c r="I144" s="1" t="s">
        <v>58</v>
      </c>
      <c r="J144" s="1" t="s">
        <v>57</v>
      </c>
      <c r="K144" s="1" t="s">
        <v>58</v>
      </c>
      <c r="L144" s="1" t="s">
        <v>58</v>
      </c>
      <c r="M144" s="1" t="s">
        <v>58</v>
      </c>
      <c r="N144" s="1" t="s">
        <v>58</v>
      </c>
      <c r="O144" s="1" t="s">
        <v>504</v>
      </c>
      <c r="P144" s="1" t="s">
        <v>56</v>
      </c>
      <c r="Q144" s="1" t="s">
        <v>505</v>
      </c>
      <c r="R144" s="1">
        <v>1</v>
      </c>
      <c r="S144" s="1">
        <v>1</v>
      </c>
      <c r="T144" s="1">
        <v>3</v>
      </c>
      <c r="U144" s="1">
        <v>2</v>
      </c>
      <c r="V144" s="1">
        <v>1</v>
      </c>
      <c r="W144" s="1">
        <v>1</v>
      </c>
      <c r="X144" s="1">
        <v>5</v>
      </c>
      <c r="Y144" s="1">
        <v>3</v>
      </c>
      <c r="Z144" s="1">
        <v>1</v>
      </c>
      <c r="AA144" s="1">
        <v>1</v>
      </c>
      <c r="AB144" s="1">
        <v>5</v>
      </c>
      <c r="AC144" s="1">
        <v>5</v>
      </c>
      <c r="AD144" s="1">
        <v>4</v>
      </c>
      <c r="AE144" s="1">
        <v>4</v>
      </c>
      <c r="AF144" s="1">
        <v>4</v>
      </c>
      <c r="AG144" s="1">
        <v>4</v>
      </c>
      <c r="AH144" s="1">
        <v>4</v>
      </c>
      <c r="AI144" s="1">
        <v>4</v>
      </c>
      <c r="AJ144" s="1">
        <v>1</v>
      </c>
      <c r="AK144" s="1">
        <v>1</v>
      </c>
      <c r="AL144" s="1">
        <v>4</v>
      </c>
      <c r="AM144" s="1">
        <v>4</v>
      </c>
      <c r="AN144" s="1">
        <v>4</v>
      </c>
      <c r="AO144" s="1">
        <v>4</v>
      </c>
      <c r="AP144" s="1">
        <v>4</v>
      </c>
      <c r="AQ144" s="1">
        <v>4</v>
      </c>
      <c r="AR144" s="1">
        <v>1</v>
      </c>
      <c r="AS144" s="1">
        <v>1</v>
      </c>
      <c r="AT144" s="1">
        <v>3</v>
      </c>
      <c r="AU144" s="1">
        <v>3</v>
      </c>
      <c r="AV144" s="1">
        <v>1</v>
      </c>
      <c r="AW144" s="1">
        <v>1</v>
      </c>
      <c r="AX144" s="1">
        <v>5</v>
      </c>
      <c r="AY144" s="1">
        <v>5</v>
      </c>
      <c r="AZ144" s="1">
        <v>1</v>
      </c>
      <c r="BA144" s="1">
        <v>1</v>
      </c>
      <c r="BB144" s="1" t="s">
        <v>506</v>
      </c>
      <c r="BC144" s="1" t="s">
        <v>507</v>
      </c>
      <c r="BD144" s="10">
        <f>AVERAGE(Tabla2[[#This Row],[¿Describiría al robot JUAN CON SENTIMIENTOS?]],Tabla2[[#This Row],[¿Describiría al robot JUAN como FELIZ?]],Tabla2[[#This Row],[¿Describiría al robot JUAN como ORGÁNICO?]],Tabla2[[#This Row],[¿Describiría al robot JUAN como COMPASIVO?]],Tabla2[[#This Row],[¿Describiría al robot JUAN como SOCIAL?]],Tabla2[[#This Row],[¿Describiría  al robot JUAN como EMOCIONAL?]])</f>
        <v>3.1666666666666665</v>
      </c>
      <c r="BE144" s="10">
        <f>AVERAGE(Tabla2[[#This Row],[¿Describiría al robot JUAN como CULTO?]],Tabla2[[#This Row],[¿Describiría al robot JUAN como INTERACTIVO?]],Tabla2[[#This Row],[¿Describiría al robot JUAN como SENSIBLE?]],Tabla2[[#This Row],[¿Describiría al robot JUAN como HÁBIL?]],Tabla2[[#This Row],[¿Describiría al robot JUAN como COMPETENTE?]],Tabla2[[#This Row],[¿Describiría al robot JUAN como FIABLE?]])</f>
        <v>4.166666666666667</v>
      </c>
      <c r="BF144" s="10">
        <f>AVERAGE(Tabla2[[#This Row],[¿Describiría al robot JUAN como AGRESIVO?]],Tabla2[[#This Row],[¿Describiría al robot JUAN como HORRIBLE?]],Tabla2[[#This Row],[¿Describiría al robot JUAN como TERRIBLE?]],Tabla2[[#This Row],[¿Describiría al robot JUAN como INCÓMODO?]],Tabla2[[#This Row],[¿Describiría al robot JUAN como PELIGROSO?]],Tabla2[[#This Row],[¿Describiría al robot JUAN como EXTRAÑO?]])</f>
        <v>1.3333333333333333</v>
      </c>
      <c r="BG144" s="11">
        <f>AVERAGE(Tabla2[[#This Row],[¿Describiría al robot PEPE CON SENTIMIENTOS?]],Tabla2[[#This Row],[¿Describiría al robot PEPE como FELIZ?]],Tabla2[[#This Row],[¿Describiría al robot PEPE como ORGÁNICO?]],Tabla2[[#This Row],[¿Describiría al robot PEPE como COMPASIVO?]],Tabla2[[#This Row],[¿Describiría al robot PEPE como SOCIAL?]],Tabla2[[#This Row],[¿Describiría al robot PEPE como EMOCIONAL?]])</f>
        <v>2.8333333333333335</v>
      </c>
      <c r="BH144" s="11">
        <f>AVERAGE(Tabla2[[#This Row],[¿Describiría al robot PEPE como CULTO?]],Tabla2[[#This Row],[¿Describiría al robot PEPE como INTERACTIVO?]],Tabla2[[#This Row],[¿Describiría al robot PEPE como SENSIBLE?]],Tabla2[[#This Row],[¿Describiría al robot PEPE como HÁBIL?]],Tabla2[[#This Row],[¿Describiría al robot PEPE como COMPETENTE?]],Tabla2[[#This Row],[¿Describiría al robot PEPE como FIABLE?]])</f>
        <v>4.166666666666667</v>
      </c>
      <c r="BI144" s="11">
        <f>AVERAGE(Tabla2[[#This Row],[¿Describiría al robot PEPE como AGRESIVO?]],Tabla2[[#This Row],[¿Describiría al robot PEPE como HORRIBLE?]],Tabla2[[#This Row],[¿Describiría al robot PEPE como TERRIBLE?]],Tabla2[[#This Row],[¿Describiría al robot PEPE como INCÓMODO?]],Tabla2[[#This Row],[¿Describiría al robot PEPE como PELIGROSO?]],Tabla2[[#This Row],[¿Describiría al robot PEPE como EXTRAÑO?]])</f>
        <v>1.1666666666666667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Evaluación de robots socia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2021-05-04T14:06:54Z</dcterms:created>
  <dcterms:modified xsi:type="dcterms:W3CDTF">2021-05-12T19:02:01Z</dcterms:modified>
</cp:coreProperties>
</file>