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Estrugo\Dropbox\Sorting\Experiment_Mar2024\"/>
    </mc:Choice>
  </mc:AlternateContent>
  <xr:revisionPtr revIDLastSave="0" documentId="13_ncr:9_{31AAF953-A431-4AFF-B3D6-A631D5FE19D6}" xr6:coauthVersionLast="47" xr6:coauthVersionMax="47" xr10:uidLastSave="{00000000-0000-0000-0000-000000000000}"/>
  <bookViews>
    <workbookView xWindow="-108" yWindow="-108" windowWidth="23256" windowHeight="12576" xr2:uid="{E20BF6D8-E8C6-4726-B925-4F0933AA6802}"/>
  </bookViews>
  <sheets>
    <sheet name="results" sheetId="1" r:id="rId1"/>
  </sheets>
  <definedNames>
    <definedName name="_xlnm._FilterDatabase" localSheetId="0" hidden="1">results!$A$1:$U$163</definedName>
  </definedNames>
  <calcPr calcId="0"/>
</workbook>
</file>

<file path=xl/calcChain.xml><?xml version="1.0" encoding="utf-8"?>
<calcChain xmlns="http://schemas.openxmlformats.org/spreadsheetml/2006/main">
  <c r="D2" i="1" l="1"/>
  <c r="D4" i="1"/>
  <c r="K102" i="1"/>
  <c r="K66" i="1"/>
  <c r="K9" i="1"/>
  <c r="K131" i="1"/>
  <c r="K99" i="1"/>
  <c r="K10" i="1"/>
  <c r="K63" i="1"/>
  <c r="K133" i="1"/>
  <c r="K101" i="1"/>
  <c r="K65" i="1"/>
  <c r="K150" i="1"/>
  <c r="K5" i="1"/>
  <c r="K118" i="1"/>
  <c r="K84" i="1"/>
  <c r="K6" i="1"/>
  <c r="K147" i="1"/>
  <c r="K115" i="1"/>
  <c r="K149" i="1"/>
  <c r="K81" i="1"/>
  <c r="K7" i="1"/>
  <c r="K117" i="1"/>
  <c r="K138" i="1"/>
  <c r="K106" i="1"/>
  <c r="K8" i="1"/>
  <c r="K83" i="1"/>
  <c r="K104" i="1"/>
  <c r="K136" i="1"/>
  <c r="K70" i="1"/>
  <c r="K11" i="1"/>
  <c r="K105" i="1"/>
  <c r="K137" i="1"/>
  <c r="K68" i="1"/>
  <c r="K122" i="1"/>
  <c r="K154" i="1"/>
  <c r="K13" i="1"/>
  <c r="K14" i="1"/>
  <c r="K69" i="1"/>
  <c r="K120" i="1"/>
  <c r="K152" i="1"/>
  <c r="K88" i="1"/>
  <c r="K121" i="1"/>
  <c r="K12" i="1"/>
  <c r="K153" i="1"/>
  <c r="K103" i="1"/>
  <c r="K135" i="1"/>
  <c r="K15" i="1"/>
  <c r="K100" i="1"/>
  <c r="K86" i="1"/>
  <c r="K132" i="1"/>
  <c r="K119" i="1"/>
  <c r="K151" i="1"/>
  <c r="K16" i="1"/>
  <c r="K87" i="1"/>
  <c r="K116" i="1"/>
  <c r="K148" i="1"/>
  <c r="K67" i="1"/>
  <c r="K107" i="1"/>
  <c r="K139" i="1"/>
  <c r="K33" i="1"/>
  <c r="K64" i="1"/>
  <c r="K108" i="1"/>
  <c r="K140" i="1"/>
  <c r="K34" i="1"/>
  <c r="K85" i="1"/>
  <c r="K123" i="1"/>
  <c r="K155" i="1"/>
  <c r="K82" i="1"/>
  <c r="K124" i="1"/>
  <c r="K156" i="1"/>
  <c r="K71" i="1"/>
  <c r="K29" i="1"/>
  <c r="K72" i="1"/>
  <c r="K30" i="1"/>
  <c r="K89" i="1"/>
  <c r="K90" i="1"/>
  <c r="K31" i="1"/>
  <c r="K142" i="1"/>
  <c r="K75" i="1"/>
  <c r="K126" i="1"/>
  <c r="K141" i="1"/>
  <c r="K32" i="1"/>
  <c r="K73" i="1"/>
  <c r="K125" i="1"/>
  <c r="K158" i="1"/>
  <c r="K93" i="1"/>
  <c r="K110" i="1"/>
  <c r="K21" i="1"/>
  <c r="K157" i="1"/>
  <c r="K109" i="1"/>
  <c r="K91" i="1"/>
  <c r="K17" i="1"/>
  <c r="K145" i="1"/>
  <c r="K129" i="1"/>
  <c r="K78" i="1"/>
  <c r="K19" i="1"/>
  <c r="K144" i="1"/>
  <c r="K128" i="1"/>
  <c r="K77" i="1"/>
  <c r="K161" i="1"/>
  <c r="K39" i="1"/>
  <c r="K113" i="1"/>
  <c r="K97" i="1"/>
  <c r="K160" i="1"/>
  <c r="K112" i="1"/>
  <c r="K35" i="1"/>
  <c r="K143" i="1"/>
  <c r="K96" i="1"/>
  <c r="K127" i="1"/>
  <c r="K159" i="1"/>
  <c r="K76" i="1"/>
  <c r="K111" i="1"/>
  <c r="K146" i="1"/>
  <c r="K37" i="1"/>
  <c r="K74" i="1"/>
  <c r="K130" i="1"/>
  <c r="K162" i="1"/>
  <c r="K94" i="1"/>
  <c r="K114" i="1"/>
  <c r="K25" i="1"/>
  <c r="K2" i="1"/>
  <c r="K4" i="1"/>
  <c r="K60" i="1"/>
  <c r="K92" i="1"/>
  <c r="K80" i="1"/>
  <c r="K26" i="1"/>
  <c r="K62" i="1"/>
  <c r="K79" i="1"/>
  <c r="K61" i="1"/>
  <c r="K27" i="1"/>
  <c r="K98" i="1"/>
  <c r="K95" i="1"/>
  <c r="K3" i="1"/>
  <c r="K43" i="1"/>
  <c r="K48" i="1"/>
  <c r="K49" i="1"/>
  <c r="K22" i="1"/>
  <c r="K18" i="1"/>
  <c r="K20" i="1"/>
  <c r="K40" i="1"/>
  <c r="K36" i="1"/>
  <c r="K38" i="1"/>
  <c r="K28" i="1"/>
  <c r="K23" i="1"/>
  <c r="K24" i="1"/>
  <c r="K55" i="1"/>
  <c r="K41" i="1"/>
  <c r="K42" i="1"/>
  <c r="K45" i="1"/>
  <c r="K47" i="1"/>
  <c r="K46" i="1"/>
  <c r="K44" i="1"/>
  <c r="K50" i="1"/>
  <c r="K56" i="1"/>
  <c r="K51" i="1"/>
  <c r="K57" i="1"/>
  <c r="K52" i="1"/>
  <c r="K58" i="1"/>
  <c r="K53" i="1"/>
  <c r="K59" i="1"/>
  <c r="K54" i="1"/>
  <c r="K134" i="1"/>
  <c r="J102" i="1"/>
  <c r="J66" i="1"/>
  <c r="J9" i="1"/>
  <c r="J131" i="1"/>
  <c r="J99" i="1"/>
  <c r="J10" i="1"/>
  <c r="J63" i="1"/>
  <c r="J133" i="1"/>
  <c r="J101" i="1"/>
  <c r="J65" i="1"/>
  <c r="J150" i="1"/>
  <c r="J5" i="1"/>
  <c r="J118" i="1"/>
  <c r="J84" i="1"/>
  <c r="J6" i="1"/>
  <c r="J147" i="1"/>
  <c r="J115" i="1"/>
  <c r="J149" i="1"/>
  <c r="J81" i="1"/>
  <c r="J7" i="1"/>
  <c r="J117" i="1"/>
  <c r="J138" i="1"/>
  <c r="J106" i="1"/>
  <c r="J8" i="1"/>
  <c r="J83" i="1"/>
  <c r="J104" i="1"/>
  <c r="J136" i="1"/>
  <c r="J70" i="1"/>
  <c r="J11" i="1"/>
  <c r="J105" i="1"/>
  <c r="J137" i="1"/>
  <c r="J68" i="1"/>
  <c r="J122" i="1"/>
  <c r="J154" i="1"/>
  <c r="J13" i="1"/>
  <c r="J14" i="1"/>
  <c r="J69" i="1"/>
  <c r="J120" i="1"/>
  <c r="J152" i="1"/>
  <c r="J88" i="1"/>
  <c r="J121" i="1"/>
  <c r="J12" i="1"/>
  <c r="J153" i="1"/>
  <c r="J103" i="1"/>
  <c r="J135" i="1"/>
  <c r="J15" i="1"/>
  <c r="J100" i="1"/>
  <c r="J86" i="1"/>
  <c r="J132" i="1"/>
  <c r="J119" i="1"/>
  <c r="J151" i="1"/>
  <c r="J16" i="1"/>
  <c r="J87" i="1"/>
  <c r="J116" i="1"/>
  <c r="J148" i="1"/>
  <c r="J67" i="1"/>
  <c r="J107" i="1"/>
  <c r="J139" i="1"/>
  <c r="J33" i="1"/>
  <c r="J64" i="1"/>
  <c r="J108" i="1"/>
  <c r="J140" i="1"/>
  <c r="J34" i="1"/>
  <c r="J85" i="1"/>
  <c r="J123" i="1"/>
  <c r="J155" i="1"/>
  <c r="J82" i="1"/>
  <c r="J124" i="1"/>
  <c r="J156" i="1"/>
  <c r="J71" i="1"/>
  <c r="J29" i="1"/>
  <c r="J72" i="1"/>
  <c r="J30" i="1"/>
  <c r="J89" i="1"/>
  <c r="J90" i="1"/>
  <c r="J31" i="1"/>
  <c r="J142" i="1"/>
  <c r="J75" i="1"/>
  <c r="J126" i="1"/>
  <c r="J141" i="1"/>
  <c r="J32" i="1"/>
  <c r="J73" i="1"/>
  <c r="J125" i="1"/>
  <c r="J158" i="1"/>
  <c r="J93" i="1"/>
  <c r="J110" i="1"/>
  <c r="J21" i="1"/>
  <c r="J157" i="1"/>
  <c r="J109" i="1"/>
  <c r="J91" i="1"/>
  <c r="J17" i="1"/>
  <c r="J145" i="1"/>
  <c r="J129" i="1"/>
  <c r="J78" i="1"/>
  <c r="J19" i="1"/>
  <c r="J144" i="1"/>
  <c r="J128" i="1"/>
  <c r="J77" i="1"/>
  <c r="J161" i="1"/>
  <c r="J39" i="1"/>
  <c r="J113" i="1"/>
  <c r="J97" i="1"/>
  <c r="J160" i="1"/>
  <c r="J112" i="1"/>
  <c r="J35" i="1"/>
  <c r="J143" i="1"/>
  <c r="J96" i="1"/>
  <c r="J127" i="1"/>
  <c r="J159" i="1"/>
  <c r="J76" i="1"/>
  <c r="J111" i="1"/>
  <c r="J146" i="1"/>
  <c r="J37" i="1"/>
  <c r="J74" i="1"/>
  <c r="J130" i="1"/>
  <c r="J162" i="1"/>
  <c r="J94" i="1"/>
  <c r="J114" i="1"/>
  <c r="J25" i="1"/>
  <c r="J2" i="1"/>
  <c r="J4" i="1"/>
  <c r="J60" i="1"/>
  <c r="J92" i="1"/>
  <c r="J80" i="1"/>
  <c r="J26" i="1"/>
  <c r="J62" i="1"/>
  <c r="J79" i="1"/>
  <c r="J61" i="1"/>
  <c r="J27" i="1"/>
  <c r="J98" i="1"/>
  <c r="J95" i="1"/>
  <c r="J3" i="1"/>
  <c r="J43" i="1"/>
  <c r="J48" i="1"/>
  <c r="J49" i="1"/>
  <c r="J22" i="1"/>
  <c r="J18" i="1"/>
  <c r="J20" i="1"/>
  <c r="J40" i="1"/>
  <c r="J36" i="1"/>
  <c r="J38" i="1"/>
  <c r="J28" i="1"/>
  <c r="J23" i="1"/>
  <c r="J24" i="1"/>
  <c r="J55" i="1"/>
  <c r="J41" i="1"/>
  <c r="J42" i="1"/>
  <c r="J45" i="1"/>
  <c r="J47" i="1"/>
  <c r="J46" i="1"/>
  <c r="J44" i="1"/>
  <c r="J50" i="1"/>
  <c r="J56" i="1"/>
  <c r="J51" i="1"/>
  <c r="J57" i="1"/>
  <c r="J52" i="1"/>
  <c r="J58" i="1"/>
  <c r="J53" i="1"/>
  <c r="J59" i="1"/>
  <c r="J54" i="1"/>
  <c r="J134" i="1"/>
  <c r="D102" i="1"/>
  <c r="D66" i="1"/>
  <c r="D9" i="1"/>
  <c r="D131" i="1"/>
  <c r="D99" i="1"/>
  <c r="D10" i="1"/>
  <c r="D63" i="1"/>
  <c r="D133" i="1"/>
  <c r="D101" i="1"/>
  <c r="D65" i="1"/>
  <c r="D150" i="1"/>
  <c r="D5" i="1"/>
  <c r="D118" i="1"/>
  <c r="D84" i="1"/>
  <c r="D6" i="1"/>
  <c r="D147" i="1"/>
  <c r="D115" i="1"/>
  <c r="D149" i="1"/>
  <c r="D81" i="1"/>
  <c r="D7" i="1"/>
  <c r="D117" i="1"/>
  <c r="D138" i="1"/>
  <c r="D106" i="1"/>
  <c r="D8" i="1"/>
  <c r="D83" i="1"/>
  <c r="D104" i="1"/>
  <c r="D136" i="1"/>
  <c r="D70" i="1"/>
  <c r="D11" i="1"/>
  <c r="D105" i="1"/>
  <c r="D137" i="1"/>
  <c r="D68" i="1"/>
  <c r="D122" i="1"/>
  <c r="D154" i="1"/>
  <c r="D13" i="1"/>
  <c r="D14" i="1"/>
  <c r="D69" i="1"/>
  <c r="D120" i="1"/>
  <c r="D152" i="1"/>
  <c r="D88" i="1"/>
  <c r="D121" i="1"/>
  <c r="D12" i="1"/>
  <c r="D153" i="1"/>
  <c r="D103" i="1"/>
  <c r="D135" i="1"/>
  <c r="D15" i="1"/>
  <c r="D100" i="1"/>
  <c r="D86" i="1"/>
  <c r="D132" i="1"/>
  <c r="D119" i="1"/>
  <c r="D151" i="1"/>
  <c r="D16" i="1"/>
  <c r="D87" i="1"/>
  <c r="D116" i="1"/>
  <c r="D148" i="1"/>
  <c r="D67" i="1"/>
  <c r="D107" i="1"/>
  <c r="D139" i="1"/>
  <c r="D33" i="1"/>
  <c r="D64" i="1"/>
  <c r="D108" i="1"/>
  <c r="D140" i="1"/>
  <c r="D34" i="1"/>
  <c r="D85" i="1"/>
  <c r="D123" i="1"/>
  <c r="D155" i="1"/>
  <c r="D82" i="1"/>
  <c r="D124" i="1"/>
  <c r="D156" i="1"/>
  <c r="D71" i="1"/>
  <c r="D29" i="1"/>
  <c r="D72" i="1"/>
  <c r="D30" i="1"/>
  <c r="D89" i="1"/>
  <c r="D90" i="1"/>
  <c r="D31" i="1"/>
  <c r="D142" i="1"/>
  <c r="D75" i="1"/>
  <c r="D126" i="1"/>
  <c r="D141" i="1"/>
  <c r="D32" i="1"/>
  <c r="D73" i="1"/>
  <c r="D125" i="1"/>
  <c r="D158" i="1"/>
  <c r="D93" i="1"/>
  <c r="D110" i="1"/>
  <c r="D21" i="1"/>
  <c r="D157" i="1"/>
  <c r="D109" i="1"/>
  <c r="D91" i="1"/>
  <c r="D17" i="1"/>
  <c r="D145" i="1"/>
  <c r="D129" i="1"/>
  <c r="D78" i="1"/>
  <c r="D19" i="1"/>
  <c r="D144" i="1"/>
  <c r="D128" i="1"/>
  <c r="D77" i="1"/>
  <c r="D161" i="1"/>
  <c r="D39" i="1"/>
  <c r="D113" i="1"/>
  <c r="D97" i="1"/>
  <c r="D160" i="1"/>
  <c r="D112" i="1"/>
  <c r="D35" i="1"/>
  <c r="D143" i="1"/>
  <c r="D96" i="1"/>
  <c r="D127" i="1"/>
  <c r="D159" i="1"/>
  <c r="D76" i="1"/>
  <c r="D111" i="1"/>
  <c r="D146" i="1"/>
  <c r="D37" i="1"/>
  <c r="D74" i="1"/>
  <c r="D130" i="1"/>
  <c r="D162" i="1"/>
  <c r="D94" i="1"/>
  <c r="D114" i="1"/>
  <c r="D25" i="1"/>
  <c r="D60" i="1"/>
  <c r="D92" i="1"/>
  <c r="D80" i="1"/>
  <c r="D26" i="1"/>
  <c r="D62" i="1"/>
  <c r="D79" i="1"/>
  <c r="D61" i="1"/>
  <c r="D27" i="1"/>
  <c r="D98" i="1"/>
  <c r="D95" i="1"/>
  <c r="D3" i="1"/>
  <c r="D43" i="1"/>
  <c r="D48" i="1"/>
  <c r="D49" i="1"/>
  <c r="D22" i="1"/>
  <c r="D18" i="1"/>
  <c r="D20" i="1"/>
  <c r="D40" i="1"/>
  <c r="D36" i="1"/>
  <c r="D38" i="1"/>
  <c r="D28" i="1"/>
  <c r="D23" i="1"/>
  <c r="D24" i="1"/>
  <c r="D55" i="1"/>
  <c r="D41" i="1"/>
  <c r="D42" i="1"/>
  <c r="D45" i="1"/>
  <c r="D47" i="1"/>
  <c r="D46" i="1"/>
  <c r="D44" i="1"/>
  <c r="D50" i="1"/>
  <c r="D56" i="1"/>
  <c r="D51" i="1"/>
  <c r="D57" i="1"/>
  <c r="D52" i="1"/>
  <c r="D58" i="1"/>
  <c r="D53" i="1"/>
  <c r="D59" i="1"/>
  <c r="D54" i="1"/>
  <c r="D134" i="1"/>
</calcChain>
</file>

<file path=xl/sharedStrings.xml><?xml version="1.0" encoding="utf-8"?>
<sst xmlns="http://schemas.openxmlformats.org/spreadsheetml/2006/main" count="987" uniqueCount="205">
  <si>
    <t>22X56_In6S_Spread_Out108_Cent.txt</t>
  </si>
  <si>
    <t>56X22_In6N_Spread_Out108_InGrid.txt</t>
  </si>
  <si>
    <t>42X122_In20S_Cent_Out120_Spread.txt</t>
  </si>
  <si>
    <t>42X122_In20S_Cent_Out180_Spread.txt</t>
  </si>
  <si>
    <t>42X122_In20S_Cent_Out60_Spread.txt</t>
  </si>
  <si>
    <t>42X122_In20S_Cent_Out120_Cent.txt</t>
  </si>
  <si>
    <t>42X122_In20S_Cent_Out180_Cent.txt</t>
  </si>
  <si>
    <t>42X122_In20S_Cent_Out60_Cent.txt</t>
  </si>
  <si>
    <t>42X122_In20S_Spread_Out60_Cent.txt</t>
  </si>
  <si>
    <t>42X122_In20S_Spread_Out60_Spred.txt</t>
  </si>
  <si>
    <t>42X122_In20S_Spre_Out120_Cent.txt</t>
  </si>
  <si>
    <t>42X122_In20S_Spread_Out180_Cent.txt</t>
  </si>
  <si>
    <t>42X122_In20S_Spred_Out120_Spred.txt</t>
  </si>
  <si>
    <t>42X122_In20SN_Cent_Out120_Cent.txt</t>
  </si>
  <si>
    <t>42X122_In20S_Spred_Out180_Spred.txt</t>
  </si>
  <si>
    <t>42X122_In20SN_Cent_Out120_Spred.txt</t>
  </si>
  <si>
    <t>42X122_In20SN_Cent_Out60_Cent.txt</t>
  </si>
  <si>
    <t>42X122_In20SN_Cent_Out180_Spred.txt</t>
  </si>
  <si>
    <t>42X122_In20SN_Cent_Out180_Cent.txt</t>
  </si>
  <si>
    <t>42X122_In20SN_Cent_Out60_Spread.txt</t>
  </si>
  <si>
    <t>42X122_In20SN_Spread_Out60_Cent.txt</t>
  </si>
  <si>
    <t>42X122_In20SN_Spre_Out120_Spred.txt</t>
  </si>
  <si>
    <t>42X122_In20SN_Spre_Out180_Spred.txt</t>
  </si>
  <si>
    <t>42X122_In20SN_Spred_Out120_Cent.txt</t>
  </si>
  <si>
    <t>42X122_In20SN_Spred_Out60_Spred.txt</t>
  </si>
  <si>
    <t>42X122_In20SN_Spred_Out180_Cent.txt</t>
  </si>
  <si>
    <t>42X122_In40S_Cent_Out120_Cent.txt</t>
  </si>
  <si>
    <t>42X122_In40S_Cent_Out120_Spread.txt</t>
  </si>
  <si>
    <t>42X122_In40S_Cent_Out180_Spread.txt</t>
  </si>
  <si>
    <t>42X122_In40S_Cent_Out60_Spread.txt</t>
  </si>
  <si>
    <t>42X122_In40S_Cent_Out180_Cent.txt</t>
  </si>
  <si>
    <t>42X122_In40S_Cent_Out60_Cent.txt</t>
  </si>
  <si>
    <t>42X122_In40SN_Cent_Out120_Spred.txt</t>
  </si>
  <si>
    <t>42X122_In40SN_Cent_Out120_Cent.txt</t>
  </si>
  <si>
    <t>42X122_In40SN_Cent_Out60_Spred.txt</t>
  </si>
  <si>
    <t>42X122_In40SN_Cent_Out60_Cent.txt</t>
  </si>
  <si>
    <t>42X122_In40SN_Cent_Out180_Cent.txt</t>
  </si>
  <si>
    <t>42X122_In40SN_Cent_Out180_Spred.txt</t>
  </si>
  <si>
    <t>42X122_In40SN_Spread_Out60_Cent.txt</t>
  </si>
  <si>
    <t>42X122_In40SN_Spre_Out120_Spred.txt</t>
  </si>
  <si>
    <t>42X122_In40SN_Spred_Out120_Cent.txt</t>
  </si>
  <si>
    <t>42X122_In40SN_Spre_Out180_Spred.txt</t>
  </si>
  <si>
    <t>42X122_In40SN_Spred_Out60_Spred.txt</t>
  </si>
  <si>
    <t>42X122_In40SN_Spred_Out180_Cent.txt</t>
  </si>
  <si>
    <t>62X82_In20S_Cent_Out120_Spread.txt</t>
  </si>
  <si>
    <t>62X82_In20S_Cent_Out60_Cent.txt</t>
  </si>
  <si>
    <t>62X82_In20S_Cent_Out120_Cent.txt</t>
  </si>
  <si>
    <t>62X82_In20S_Cent_Out180_Cent.txt</t>
  </si>
  <si>
    <t>62X82_In20S_Cent_Out60_Spread.txt</t>
  </si>
  <si>
    <t>62X82_In20S_Spread_Out60_Cent.txt</t>
  </si>
  <si>
    <t>62X82_In20S_Spread_Out60_Spread.txt</t>
  </si>
  <si>
    <t>62X82_In20S_Spread_Out120_Cent.txt</t>
  </si>
  <si>
    <t>62X82_In20S_Spread_Out180_Cent.txt</t>
  </si>
  <si>
    <t>62X82_In20SN_Cent_Out120_Cent.txt</t>
  </si>
  <si>
    <t>62X82_In20SN_Cent_Out60_Cent.txt</t>
  </si>
  <si>
    <t>62X82_In20SN_Cent_Out60_Spread.txt</t>
  </si>
  <si>
    <t>62X82_In20SN_Cent_Out120_Spread.txt</t>
  </si>
  <si>
    <t>62X82_In20S_Spred_Out120_Spread.txt</t>
  </si>
  <si>
    <t>62X82_In20SN_Spread_Out60_Cent.txt</t>
  </si>
  <si>
    <t>62X82_In20SN_Spred_Out60_Spread.txt</t>
  </si>
  <si>
    <t>62X82_In20SN_Spred_Out120_Spred.txt</t>
  </si>
  <si>
    <t>62X82_In20SN_Spread_Out120_Cent.txt</t>
  </si>
  <si>
    <t>62X82_In40S_Cent_Out120_Spread.txt</t>
  </si>
  <si>
    <t>62X82_In40S_Cent_Out60_Cent.txt</t>
  </si>
  <si>
    <t>62X82_In40S_Cent_Out120_Cent.txt</t>
  </si>
  <si>
    <t>62X82_In40S_Cent_Out180_Cent.txt</t>
  </si>
  <si>
    <t>62X82_In40S_Cent_Out60_Spread.txt</t>
  </si>
  <si>
    <t>62X82_In40S_Spread_Out60_Cent.txt</t>
  </si>
  <si>
    <t>62X82_In40S_Spread_Out120_Cent.txt</t>
  </si>
  <si>
    <t>62X82_In40S_Spread_Out60_Spread.txt</t>
  </si>
  <si>
    <t>62X82_In40S_Spread_Out180_Cent.txt</t>
  </si>
  <si>
    <t>62X82_In40S_Spred_Out120_Spread.txt</t>
  </si>
  <si>
    <t>62X82_In40SN_Cent_Out60_Cent.txt</t>
  </si>
  <si>
    <t>62X82_In40SN_Cent_Out60_Spread.txt</t>
  </si>
  <si>
    <t>62X82_In40SN_Cent_Out120_Spread.txt</t>
  </si>
  <si>
    <t>62X82_In40SN_Cent_Out120_Cent.txt</t>
  </si>
  <si>
    <t>62X82_In40SN_Spred_Out60_Spread.txt</t>
  </si>
  <si>
    <t>62X82_In40SN_Spread_Out60_Cent.txt</t>
  </si>
  <si>
    <t>62X82_In40SN_Spre_Out120_Spred.txt</t>
  </si>
  <si>
    <t>62X82_In40SN_Spread_Out120_Cent.txt</t>
  </si>
  <si>
    <t>71X71_In20S_Cent_Out120_Spread.txt</t>
  </si>
  <si>
    <t>71X71_In20S_Cent_Out60_Cent.txt</t>
  </si>
  <si>
    <t>71X71_In20S_Cent_Out120_Cent.txt</t>
  </si>
  <si>
    <t>71X71_In20S_Cent_Out180_Cent.txt</t>
  </si>
  <si>
    <t>71X71_In20S_Cent_Out60_Spread.txt</t>
  </si>
  <si>
    <t>71X71_In20S_Spread_Out60_Cent.txt</t>
  </si>
  <si>
    <t>71X71_In20S_Spread_Out120_Cent.txt</t>
  </si>
  <si>
    <t>71X71_In20S_Spread_Out180_Cent.txt</t>
  </si>
  <si>
    <t>71X71_In20SN_Cent_Out120_Cent.txt</t>
  </si>
  <si>
    <t>71X71_In20S_Spread_Out60_Spread.txt</t>
  </si>
  <si>
    <t>71X71_In20S_Spred_Out120_Spread.txt</t>
  </si>
  <si>
    <t>71X71_In20SN_Cent_Out60_Spread.txt</t>
  </si>
  <si>
    <t>71X71_In20SN_Cent_Out60_Cent.txt</t>
  </si>
  <si>
    <t>71X71_In20SN_Spread_Out120_Cent.txt</t>
  </si>
  <si>
    <t>71X71_In20SN_Spred_Out60_Spread.txt</t>
  </si>
  <si>
    <t>71X71_In20SN_Spread_Out60_Cent.txt</t>
  </si>
  <si>
    <t>71X71_In40S_Cent_Out120_Cent.txt</t>
  </si>
  <si>
    <t>71X71_In40S_Cent_Out60_Cent.txt</t>
  </si>
  <si>
    <t>71X71_In40S_Cent_Out120_Spread.txt</t>
  </si>
  <si>
    <t>71X71_In40S_Cent_Out180_Cent.txt</t>
  </si>
  <si>
    <t>71X71_In40S_Cent_Out60_Spread.txt</t>
  </si>
  <si>
    <t>71X71_In40S_Spread_Out60_Cent.txt</t>
  </si>
  <si>
    <t>71X71_In40S_Spread_Out60_Spread.txt</t>
  </si>
  <si>
    <t>71X71_In40S_Spread_Out120_Cent.txt</t>
  </si>
  <si>
    <t>71X71_In40S_Spread_Out180_Cent.txt</t>
  </si>
  <si>
    <t>71X71_In40SN_Cent_Out60_Spread.txt</t>
  </si>
  <si>
    <t>71X71_In40S_Spred_Out120_Spread.txt</t>
  </si>
  <si>
    <t>71X71_In40SN_Cent_Out60_Cent.txt</t>
  </si>
  <si>
    <t>71X71_In40SN_Cent_Out120_Cent.txt</t>
  </si>
  <si>
    <t>71X71_In40SN_Spred_Out60_Spread.txt</t>
  </si>
  <si>
    <t>71X71_In40SN_Spread_Out60_Cent.txt</t>
  </si>
  <si>
    <t>71X71_In40SN_Spread_Out120_Cent.txt</t>
  </si>
  <si>
    <t>82X62_In20S_Cent_Out120_Cent.txt</t>
  </si>
  <si>
    <t>82X62_In20S_Cent_Out60_Spread.txt</t>
  </si>
  <si>
    <t>82X62_In20S_Cent_Out60_Cent.txt</t>
  </si>
  <si>
    <t>82X62_In20S_Cent_Out120_Spread.txt</t>
  </si>
  <si>
    <t>82X62_In20S_Cent_Out180_Cent.txt</t>
  </si>
  <si>
    <t>82X62_In20S_Spread_Out60_Cent.txt</t>
  </si>
  <si>
    <t>82X62_In20S_Spread_Out60_Spread.txt</t>
  </si>
  <si>
    <t>82X62_In20S_Spread_Out180_Cent.txt</t>
  </si>
  <si>
    <t>82X62_In20S_Spread_Out120_Cent.txt</t>
  </si>
  <si>
    <t>82X62_In20SN_Cent_Out60_Spread.txt</t>
  </si>
  <si>
    <t>82X62_In20SN_Cent_Out60_Cent.txt</t>
  </si>
  <si>
    <t>82X62_In20SN_Cent_Out120_Cent.txt</t>
  </si>
  <si>
    <t>82X62_In20S_Spred_Out120_Spread.txt</t>
  </si>
  <si>
    <t>82X62_In20SN_Spred_Out60_Spread.txt</t>
  </si>
  <si>
    <t>82X62_In20SN_Spread_Out60_Cent.txt</t>
  </si>
  <si>
    <t>82X62_In20SN_Spread_Out120_Cent.txt</t>
  </si>
  <si>
    <t>82X62_In40S_Cent_Out120_Cent.txt</t>
  </si>
  <si>
    <t>82X62_In40S_Cent_Out60_Cent.txt</t>
  </si>
  <si>
    <t>82X62_In40S_Cent_Out120_Spread.txt</t>
  </si>
  <si>
    <t>82X62_In40S_Cent_Out60_Spread.txt</t>
  </si>
  <si>
    <t>82X62_In40S_Cent_Out180_Cent.txt</t>
  </si>
  <si>
    <t>82X62_In40S_Spread_Out60_Cent.txt</t>
  </si>
  <si>
    <t>82X62_In40S_Spread_Out60_Spread.txt</t>
  </si>
  <si>
    <t>82X62_In40S_Spread_Out120_Cent.txt</t>
  </si>
  <si>
    <t>82X62_In40S_Spread_Out180_Cent.txt</t>
  </si>
  <si>
    <t>82X62_In40S_Spred_Out120_Spread.txt</t>
  </si>
  <si>
    <t>82X62_In40SN_Cent_Out60_Spread.txt</t>
  </si>
  <si>
    <t>82X62_In40SN_Cent_Out60_Cent.txt</t>
  </si>
  <si>
    <t>82X62_In40SN_Cent_Out120_Cent.txt</t>
  </si>
  <si>
    <t>82X62_In40SN_Spred_Out60_Spread.txt</t>
  </si>
  <si>
    <t>82X62_In40SN_Spread_Out60_Cent.txt</t>
  </si>
  <si>
    <t>82X62_In40SN_Spread_Out120_Cent.txt</t>
  </si>
  <si>
    <t>15X22_In15S_Spread_Out15_Spread.txt</t>
  </si>
  <si>
    <t>30X42_In15S_Spread_Out15_Spread.txt</t>
  </si>
  <si>
    <t>45X62_In15S_Spread_Out15_Spread.txt</t>
  </si>
  <si>
    <t>60X82_In15S_Spread_Out15_Spread.txt</t>
  </si>
  <si>
    <t>42X122_In40SN_Spread_Out60_Gap1.txt</t>
  </si>
  <si>
    <t>42X122_In40SN_Spread_Out90_Gap0.txt</t>
  </si>
  <si>
    <t>42X122_In40SN_Spread_Out60_Gap2.txt</t>
  </si>
  <si>
    <t>42X122_In40SN_Spread_Out60_Gap0.5.txt</t>
  </si>
  <si>
    <t>42X122_In40SN_Spred_Out40_Gap0.txt</t>
  </si>
  <si>
    <t>42X122_In40SN_Spred_Out80_Gap0.txt</t>
  </si>
  <si>
    <t>42X122_In40SN_Spred_Out40_Gap05.txt</t>
  </si>
  <si>
    <t>42X122_In40SN_Spred_Out80_Gap05.txt</t>
  </si>
  <si>
    <t>42X122_In40SN_Spred_Out40_Gap1.txt</t>
  </si>
  <si>
    <t>42X122_In40SN_Spred_Out80_Gap1.txt</t>
  </si>
  <si>
    <t>42X122_In40SN_Spred_Out40_Gap2.txt</t>
  </si>
  <si>
    <t>42X122_In40SN_Spred_Out80_Gap2.txt</t>
  </si>
  <si>
    <t>42X122_In40SN_Spred_Out40_Gap3.txt</t>
  </si>
  <si>
    <t>File Name</t>
  </si>
  <si>
    <t>Throughput</t>
  </si>
  <si>
    <t>Total flow time</t>
  </si>
  <si>
    <t xml:space="preserve"> # of blocks </t>
  </si>
  <si>
    <t>Total TEG nodes searched</t>
  </si>
  <si>
    <t>Mean # of movements</t>
  </si>
  <si>
    <t>Mean flow time</t>
  </si>
  <si>
    <t>Std flow time</t>
  </si>
  <si>
    <t>Std block entrance rate</t>
  </si>
  <si>
    <t>X</t>
  </si>
  <si>
    <t>Y</t>
  </si>
  <si>
    <t>Grid Format</t>
  </si>
  <si>
    <t># Inputs</t>
  </si>
  <si>
    <t>Input location</t>
  </si>
  <si>
    <t>Input Format</t>
  </si>
  <si>
    <t># Outputs</t>
  </si>
  <si>
    <t>Output Format</t>
  </si>
  <si>
    <t>Aspect Ratio</t>
  </si>
  <si>
    <t>Centered Outputs</t>
  </si>
  <si>
    <t>Spread Outputs</t>
  </si>
  <si>
    <t>InGrid Outputs</t>
  </si>
  <si>
    <t>Centered Outputs with 0.5-gap</t>
  </si>
  <si>
    <t>Centered Outputs with 1-gap</t>
  </si>
  <si>
    <t>Centered Outputs with 2-gap</t>
  </si>
  <si>
    <t>Centered Outputs with 3-gap</t>
  </si>
  <si>
    <t>108 Outputs</t>
  </si>
  <si>
    <t>120 Outputs</t>
  </si>
  <si>
    <t>15 Outputs</t>
  </si>
  <si>
    <t>180 Outputs</t>
  </si>
  <si>
    <t>40 Outputs</t>
  </si>
  <si>
    <t>60 Outputs</t>
  </si>
  <si>
    <t>80 Outputs</t>
  </si>
  <si>
    <t>90 Outputs</t>
  </si>
  <si>
    <t>Centered Inputs</t>
  </si>
  <si>
    <t>Spread Inputs</t>
  </si>
  <si>
    <t>15 Inputs</t>
  </si>
  <si>
    <t>20 Inputs</t>
  </si>
  <si>
    <t>40 Inputs</t>
  </si>
  <si>
    <t>6 Inputs</t>
  </si>
  <si>
    <t>One Side Inputs</t>
  </si>
  <si>
    <t>Two Sides Inputs</t>
  </si>
  <si>
    <t>Total items entered</t>
  </si>
  <si>
    <t>Total # of movements</t>
  </si>
  <si>
    <t># of grid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</si>
</sst>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A442-3C03-4F29-90ED-4CC15D78B8F4}">
  <dimension ref="A1:U162"/>
  <sheetViews>
    <sheetView tabSelected="1" workbookViewId="0">
      <selection activeCell="K7" sqref="K7"/>
    </sheetView>
  </sheetViews>
  <sheetFormatPr defaultColWidth="12.6640625" defaultRowHeight="14.4" x14ac:dyDescent="0.3"/>
  <cols>
    <col min="1" max="1" width="36.5546875" style="2" bestFit="1" customWidth="1"/>
    <col min="2" max="2" width="7" style="2" bestFit="1" customWidth="1"/>
    <col min="3" max="3" width="7" style="2" customWidth="1"/>
    <col min="4" max="5" width="12.6640625" style="2"/>
    <col min="6" max="6" width="14.6640625" style="2" bestFit="1" customWidth="1"/>
    <col min="7" max="7" width="14" style="2" bestFit="1" customWidth="1"/>
    <col min="8" max="8" width="12.6640625" style="2"/>
    <col min="9" max="9" width="26.44140625" style="2" bestFit="1" customWidth="1"/>
    <col min="10" max="11" width="12.6640625" style="2"/>
    <col min="12" max="12" width="7.6640625" style="2" bestFit="1" customWidth="1"/>
    <col min="13" max="13" width="13.6640625" style="2" customWidth="1"/>
    <col min="14" max="14" width="9.44140625" style="2" bestFit="1" customWidth="1"/>
    <col min="15" max="15" width="12.44140625" style="2" bestFit="1" customWidth="1"/>
    <col min="16" max="16" width="11.6640625" style="2" customWidth="1"/>
    <col min="17" max="18" width="8" style="2" bestFit="1" customWidth="1"/>
    <col min="19" max="19" width="7.109375" style="2" customWidth="1"/>
    <col min="20" max="20" width="10.6640625" style="2" customWidth="1"/>
    <col min="21" max="21" width="12" style="2" bestFit="1" customWidth="1"/>
    <col min="22" max="16384" width="12.6640625" style="2"/>
  </cols>
  <sheetData>
    <row r="1" spans="1:21" ht="43.2" x14ac:dyDescent="0.3">
      <c r="A1" s="2" t="s">
        <v>161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204</v>
      </c>
      <c r="K1" s="1" t="s">
        <v>178</v>
      </c>
      <c r="L1" s="1" t="s">
        <v>202</v>
      </c>
      <c r="M1" s="1" t="s">
        <v>203</v>
      </c>
      <c r="N1" s="1" t="s">
        <v>163</v>
      </c>
      <c r="O1" s="1" t="s">
        <v>162</v>
      </c>
      <c r="P1" s="1" t="s">
        <v>166</v>
      </c>
      <c r="Q1" s="1" t="s">
        <v>167</v>
      </c>
      <c r="R1" s="1" t="s">
        <v>168</v>
      </c>
      <c r="S1" s="1" t="s">
        <v>164</v>
      </c>
      <c r="T1" s="1" t="s">
        <v>169</v>
      </c>
      <c r="U1" s="1" t="s">
        <v>165</v>
      </c>
    </row>
    <row r="2" spans="1:21" x14ac:dyDescent="0.3">
      <c r="A2" s="2" t="s">
        <v>144</v>
      </c>
      <c r="B2" s="2">
        <v>17</v>
      </c>
      <c r="C2" s="2">
        <v>22</v>
      </c>
      <c r="D2" s="2" t="str">
        <f>CONCATENATE(B2-2,"X",C2-2)</f>
        <v>15X20</v>
      </c>
      <c r="E2" s="2" t="s">
        <v>196</v>
      </c>
      <c r="F2" s="2" t="s">
        <v>200</v>
      </c>
      <c r="G2" s="2" t="s">
        <v>195</v>
      </c>
      <c r="H2" s="2" t="s">
        <v>188</v>
      </c>
      <c r="I2" s="2" t="s">
        <v>180</v>
      </c>
      <c r="J2" s="2">
        <f>(B2-2)*(C2-2)</f>
        <v>300</v>
      </c>
      <c r="K2" s="2">
        <f>ROUND((B2-2)/(C2-2),2)</f>
        <v>0.75</v>
      </c>
      <c r="L2" s="2">
        <v>20568</v>
      </c>
      <c r="M2" s="2">
        <v>757640</v>
      </c>
      <c r="N2" s="2">
        <v>757640</v>
      </c>
      <c r="O2" s="2">
        <v>4.1135999999999999</v>
      </c>
      <c r="P2" s="2">
        <v>36.835900000000002</v>
      </c>
      <c r="Q2" s="2">
        <v>36.835900000000002</v>
      </c>
      <c r="R2" s="2">
        <v>37.085900000000002</v>
      </c>
      <c r="S2" s="2">
        <v>50</v>
      </c>
      <c r="T2" s="2">
        <v>17.5793</v>
      </c>
      <c r="U2" s="2">
        <v>153849809</v>
      </c>
    </row>
    <row r="3" spans="1:21" x14ac:dyDescent="0.3">
      <c r="A3" s="2" t="s">
        <v>0</v>
      </c>
      <c r="B3" s="2">
        <v>22</v>
      </c>
      <c r="C3" s="2">
        <v>56</v>
      </c>
      <c r="D3" s="2" t="str">
        <f>CONCATENATE(B3-2,"X",C3-2)</f>
        <v>20X54</v>
      </c>
      <c r="E3" s="2" t="s">
        <v>199</v>
      </c>
      <c r="F3" s="2" t="s">
        <v>200</v>
      </c>
      <c r="G3" s="2" t="s">
        <v>195</v>
      </c>
      <c r="H3" s="2" t="s">
        <v>186</v>
      </c>
      <c r="I3" s="2" t="s">
        <v>179</v>
      </c>
      <c r="J3" s="2">
        <f>(B3-2)*(C3-2)</f>
        <v>1080</v>
      </c>
      <c r="K3" s="2">
        <f>ROUND((B3-2)/(C3-2),2)</f>
        <v>0.37</v>
      </c>
      <c r="L3" s="2">
        <v>21394</v>
      </c>
      <c r="M3" s="2">
        <v>1082729</v>
      </c>
      <c r="N3" s="2">
        <v>1082729</v>
      </c>
      <c r="O3" s="2">
        <v>4.2788000000000004</v>
      </c>
      <c r="P3" s="2">
        <v>50.609000000000002</v>
      </c>
      <c r="Q3" s="2">
        <v>50.609000000000002</v>
      </c>
      <c r="R3" s="2">
        <v>53.059800000000003</v>
      </c>
      <c r="S3" s="2">
        <v>50</v>
      </c>
      <c r="T3" s="2">
        <v>12.6533</v>
      </c>
      <c r="U3" s="2">
        <v>811507112</v>
      </c>
    </row>
    <row r="4" spans="1:21" x14ac:dyDescent="0.3">
      <c r="A4" s="2" t="s">
        <v>145</v>
      </c>
      <c r="B4" s="2">
        <v>32</v>
      </c>
      <c r="C4" s="2">
        <v>42</v>
      </c>
      <c r="D4" s="2" t="str">
        <f>CONCATENATE(B4-2,"X",C4-2)</f>
        <v>30X40</v>
      </c>
      <c r="E4" s="2" t="s">
        <v>196</v>
      </c>
      <c r="F4" s="2" t="s">
        <v>200</v>
      </c>
      <c r="G4" s="2" t="s">
        <v>195</v>
      </c>
      <c r="H4" s="2" t="s">
        <v>188</v>
      </c>
      <c r="I4" s="2" t="s">
        <v>180</v>
      </c>
      <c r="J4" s="2">
        <f>(B4-2)*(C4-2)</f>
        <v>1200</v>
      </c>
      <c r="K4" s="2">
        <f>ROUND((B4-2)/(C4-2),2)</f>
        <v>0.75</v>
      </c>
      <c r="L4" s="2">
        <v>31148</v>
      </c>
      <c r="M4" s="2">
        <v>1948896</v>
      </c>
      <c r="N4" s="2">
        <v>1948896</v>
      </c>
      <c r="O4" s="2">
        <v>6.2295999999999996</v>
      </c>
      <c r="P4" s="2">
        <v>62.568899999999999</v>
      </c>
      <c r="Q4" s="2">
        <v>62.568899999999999</v>
      </c>
      <c r="R4" s="2">
        <v>62.863900000000001</v>
      </c>
      <c r="S4" s="2">
        <v>50</v>
      </c>
      <c r="T4" s="2">
        <v>42.660499999999999</v>
      </c>
      <c r="U4" s="2">
        <v>1839222201</v>
      </c>
    </row>
    <row r="5" spans="1:21" x14ac:dyDescent="0.3">
      <c r="A5" s="2" t="s">
        <v>5</v>
      </c>
      <c r="B5" s="2">
        <v>42</v>
      </c>
      <c r="C5" s="2">
        <v>122</v>
      </c>
      <c r="D5" s="2" t="str">
        <f>CONCATENATE(B5-2,"X",C5-2)</f>
        <v>40X120</v>
      </c>
      <c r="E5" s="2" t="s">
        <v>197</v>
      </c>
      <c r="F5" s="2" t="s">
        <v>200</v>
      </c>
      <c r="G5" s="2" t="s">
        <v>194</v>
      </c>
      <c r="H5" s="2" t="s">
        <v>187</v>
      </c>
      <c r="I5" s="2" t="s">
        <v>179</v>
      </c>
      <c r="J5" s="2">
        <f>(B5-2)*(C5-2)</f>
        <v>4800</v>
      </c>
      <c r="K5" s="2">
        <f>ROUND((B5-2)/(C5-2),2)</f>
        <v>0.33</v>
      </c>
      <c r="L5" s="2">
        <v>45069</v>
      </c>
      <c r="M5" s="2">
        <v>6281975</v>
      </c>
      <c r="N5" s="2">
        <v>6238295</v>
      </c>
      <c r="O5" s="2">
        <v>9.0137999999999998</v>
      </c>
      <c r="P5" s="2">
        <v>139.386</v>
      </c>
      <c r="Q5" s="2">
        <v>138.417</v>
      </c>
      <c r="R5" s="2">
        <v>139.375</v>
      </c>
      <c r="S5" s="2">
        <v>50</v>
      </c>
      <c r="T5" s="2">
        <v>118.30800000000001</v>
      </c>
      <c r="U5" s="2">
        <v>26429680731</v>
      </c>
    </row>
    <row r="6" spans="1:21" x14ac:dyDescent="0.3">
      <c r="A6" s="2" t="s">
        <v>2</v>
      </c>
      <c r="B6" s="2">
        <v>42</v>
      </c>
      <c r="C6" s="2">
        <v>122</v>
      </c>
      <c r="D6" s="2" t="str">
        <f>CONCATENATE(B6-2,"X",C6-2)</f>
        <v>40X120</v>
      </c>
      <c r="E6" s="2" t="s">
        <v>197</v>
      </c>
      <c r="F6" s="2" t="s">
        <v>200</v>
      </c>
      <c r="G6" s="2" t="s">
        <v>194</v>
      </c>
      <c r="H6" s="2" t="s">
        <v>187</v>
      </c>
      <c r="I6" s="2" t="s">
        <v>180</v>
      </c>
      <c r="J6" s="2">
        <f>(B6-2)*(C6-2)</f>
        <v>4800</v>
      </c>
      <c r="K6" s="2">
        <f>ROUND((B6-2)/(C6-2),2)</f>
        <v>0.33</v>
      </c>
      <c r="L6" s="2">
        <v>35635</v>
      </c>
      <c r="M6" s="2">
        <v>3857408</v>
      </c>
      <c r="N6" s="2">
        <v>3839106</v>
      </c>
      <c r="O6" s="2">
        <v>7.1269999999999998</v>
      </c>
      <c r="P6" s="2">
        <v>108.248</v>
      </c>
      <c r="Q6" s="2">
        <v>107.73399999999999</v>
      </c>
      <c r="R6" s="2">
        <v>113.00700000000001</v>
      </c>
      <c r="S6" s="2">
        <v>50</v>
      </c>
      <c r="T6" s="2">
        <v>36.139899999999997</v>
      </c>
      <c r="U6" s="2">
        <v>13028987463</v>
      </c>
    </row>
    <row r="7" spans="1:21" x14ac:dyDescent="0.3">
      <c r="A7" s="2" t="s">
        <v>6</v>
      </c>
      <c r="B7" s="2">
        <v>42</v>
      </c>
      <c r="C7" s="2">
        <v>122</v>
      </c>
      <c r="D7" s="2" t="str">
        <f>CONCATENATE(B7-2,"X",C7-2)</f>
        <v>40X120</v>
      </c>
      <c r="E7" s="2" t="s">
        <v>197</v>
      </c>
      <c r="F7" s="2" t="s">
        <v>200</v>
      </c>
      <c r="G7" s="2" t="s">
        <v>194</v>
      </c>
      <c r="H7" s="2" t="s">
        <v>189</v>
      </c>
      <c r="I7" s="2" t="s">
        <v>179</v>
      </c>
      <c r="J7" s="2">
        <f>(B7-2)*(C7-2)</f>
        <v>4800</v>
      </c>
      <c r="K7" s="2">
        <f>ROUND((B7-2)/(C7-2),2)</f>
        <v>0.33</v>
      </c>
      <c r="L7" s="2">
        <v>42122</v>
      </c>
      <c r="M7" s="2">
        <v>5215076</v>
      </c>
      <c r="N7" s="2">
        <v>5186338</v>
      </c>
      <c r="O7" s="2">
        <v>8.4244000000000003</v>
      </c>
      <c r="P7" s="2">
        <v>123.809</v>
      </c>
      <c r="Q7" s="2">
        <v>123.127</v>
      </c>
      <c r="R7" s="2">
        <v>125.69799999999999</v>
      </c>
      <c r="S7" s="2">
        <v>50</v>
      </c>
      <c r="T7" s="2">
        <v>67.191699999999997</v>
      </c>
      <c r="U7" s="2">
        <v>19563665830</v>
      </c>
    </row>
    <row r="8" spans="1:21" x14ac:dyDescent="0.3">
      <c r="A8" s="2" t="s">
        <v>3</v>
      </c>
      <c r="B8" s="2">
        <v>42</v>
      </c>
      <c r="C8" s="2">
        <v>122</v>
      </c>
      <c r="D8" s="2" t="str">
        <f>CONCATENATE(B8-2,"X",C8-2)</f>
        <v>40X120</v>
      </c>
      <c r="E8" s="2" t="s">
        <v>197</v>
      </c>
      <c r="F8" s="2" t="s">
        <v>200</v>
      </c>
      <c r="G8" s="2" t="s">
        <v>194</v>
      </c>
      <c r="H8" s="2" t="s">
        <v>189</v>
      </c>
      <c r="I8" s="2" t="s">
        <v>180</v>
      </c>
      <c r="J8" s="2">
        <f>(B8-2)*(C8-2)</f>
        <v>4800</v>
      </c>
      <c r="K8" s="2">
        <f>ROUND((B8-2)/(C8-2),2)</f>
        <v>0.33</v>
      </c>
      <c r="L8" s="2">
        <v>31267</v>
      </c>
      <c r="M8" s="2">
        <v>3108631</v>
      </c>
      <c r="N8" s="2">
        <v>3094601</v>
      </c>
      <c r="O8" s="2">
        <v>6.2534000000000001</v>
      </c>
      <c r="P8" s="2">
        <v>99.4221</v>
      </c>
      <c r="Q8" s="2">
        <v>98.973399999999998</v>
      </c>
      <c r="R8" s="2">
        <v>106.19199999999999</v>
      </c>
      <c r="S8" s="2">
        <v>50</v>
      </c>
      <c r="T8" s="2">
        <v>25.330300000000001</v>
      </c>
      <c r="U8" s="2">
        <v>10029488650</v>
      </c>
    </row>
    <row r="9" spans="1:21" x14ac:dyDescent="0.3">
      <c r="A9" s="2" t="s">
        <v>7</v>
      </c>
      <c r="B9" s="2">
        <v>42</v>
      </c>
      <c r="C9" s="2">
        <v>122</v>
      </c>
      <c r="D9" s="2" t="str">
        <f>CONCATENATE(B9-2,"X",C9-2)</f>
        <v>40X120</v>
      </c>
      <c r="E9" s="2" t="s">
        <v>197</v>
      </c>
      <c r="F9" s="2" t="s">
        <v>200</v>
      </c>
      <c r="G9" s="2" t="s">
        <v>194</v>
      </c>
      <c r="H9" s="2" t="s">
        <v>191</v>
      </c>
      <c r="I9" s="2" t="s">
        <v>179</v>
      </c>
      <c r="J9" s="2">
        <f>(B9-2)*(C9-2)</f>
        <v>4800</v>
      </c>
      <c r="K9" s="2">
        <f>ROUND((B9-2)/(C9-2),2)</f>
        <v>0.33</v>
      </c>
      <c r="L9" s="2">
        <v>44272</v>
      </c>
      <c r="M9" s="2">
        <v>6718461</v>
      </c>
      <c r="N9" s="2">
        <v>6674189</v>
      </c>
      <c r="O9" s="2">
        <v>8.8544</v>
      </c>
      <c r="P9" s="2">
        <v>151.75399999999999</v>
      </c>
      <c r="Q9" s="2">
        <v>150.75399999999999</v>
      </c>
      <c r="R9" s="2">
        <v>151.08099999999999</v>
      </c>
      <c r="S9" s="2">
        <v>50</v>
      </c>
      <c r="T9" s="2">
        <v>125.935</v>
      </c>
      <c r="U9" s="2">
        <v>30879452125</v>
      </c>
    </row>
    <row r="10" spans="1:21" x14ac:dyDescent="0.3">
      <c r="A10" s="2" t="s">
        <v>4</v>
      </c>
      <c r="B10" s="2">
        <v>42</v>
      </c>
      <c r="C10" s="2">
        <v>122</v>
      </c>
      <c r="D10" s="2" t="str">
        <f>CONCATENATE(B10-2,"X",C10-2)</f>
        <v>40X120</v>
      </c>
      <c r="E10" s="2" t="s">
        <v>197</v>
      </c>
      <c r="F10" s="2" t="s">
        <v>200</v>
      </c>
      <c r="G10" s="2" t="s">
        <v>194</v>
      </c>
      <c r="H10" s="2" t="s">
        <v>191</v>
      </c>
      <c r="I10" s="2" t="s">
        <v>180</v>
      </c>
      <c r="J10" s="2">
        <f>(B10-2)*(C10-2)</f>
        <v>4800</v>
      </c>
      <c r="K10" s="2">
        <f>ROUND((B10-2)/(C10-2),2)</f>
        <v>0.33</v>
      </c>
      <c r="L10" s="2">
        <v>35025</v>
      </c>
      <c r="M10" s="2">
        <v>3776932</v>
      </c>
      <c r="N10" s="2">
        <v>3759182</v>
      </c>
      <c r="O10" s="2">
        <v>7.0049999999999999</v>
      </c>
      <c r="P10" s="2">
        <v>107.83499999999999</v>
      </c>
      <c r="Q10" s="2">
        <v>107.32899999999999</v>
      </c>
      <c r="R10" s="2">
        <v>112.72199999999999</v>
      </c>
      <c r="S10" s="2">
        <v>50</v>
      </c>
      <c r="T10" s="2">
        <v>32.64</v>
      </c>
      <c r="U10" s="2">
        <v>12613402052</v>
      </c>
    </row>
    <row r="11" spans="1:21" x14ac:dyDescent="0.3">
      <c r="A11" s="2" t="s">
        <v>10</v>
      </c>
      <c r="B11" s="2">
        <v>42</v>
      </c>
      <c r="C11" s="2">
        <v>122</v>
      </c>
      <c r="D11" s="2" t="str">
        <f>CONCATENATE(B11-2,"X",C11-2)</f>
        <v>40X120</v>
      </c>
      <c r="E11" s="2" t="s">
        <v>197</v>
      </c>
      <c r="F11" s="2" t="s">
        <v>200</v>
      </c>
      <c r="G11" s="2" t="s">
        <v>195</v>
      </c>
      <c r="H11" s="2" t="s">
        <v>187</v>
      </c>
      <c r="I11" s="2" t="s">
        <v>179</v>
      </c>
      <c r="J11" s="2">
        <f>(B11-2)*(C11-2)</f>
        <v>4800</v>
      </c>
      <c r="K11" s="2">
        <f>ROUND((B11-2)/(C11-2),2)</f>
        <v>0.33</v>
      </c>
      <c r="L11" s="2">
        <v>51557</v>
      </c>
      <c r="M11" s="2">
        <v>7423636</v>
      </c>
      <c r="N11" s="2">
        <v>7375763</v>
      </c>
      <c r="O11" s="2">
        <v>10.311400000000001</v>
      </c>
      <c r="P11" s="2">
        <v>143.989</v>
      </c>
      <c r="Q11" s="2">
        <v>143.06</v>
      </c>
      <c r="R11" s="2">
        <v>144.12</v>
      </c>
      <c r="S11" s="2">
        <v>50</v>
      </c>
      <c r="T11" s="2">
        <v>103.197</v>
      </c>
      <c r="U11" s="2">
        <v>30831051259</v>
      </c>
    </row>
    <row r="12" spans="1:21" x14ac:dyDescent="0.3">
      <c r="A12" s="2" t="s">
        <v>11</v>
      </c>
      <c r="B12" s="2">
        <v>42</v>
      </c>
      <c r="C12" s="2">
        <v>122</v>
      </c>
      <c r="D12" s="2" t="str">
        <f>CONCATENATE(B12-2,"X",C12-2)</f>
        <v>40X120</v>
      </c>
      <c r="E12" s="2" t="s">
        <v>197</v>
      </c>
      <c r="F12" s="2" t="s">
        <v>200</v>
      </c>
      <c r="G12" s="2" t="s">
        <v>195</v>
      </c>
      <c r="H12" s="2" t="s">
        <v>189</v>
      </c>
      <c r="I12" s="2" t="s">
        <v>179</v>
      </c>
      <c r="J12" s="2">
        <f>(B12-2)*(C12-2)</f>
        <v>4800</v>
      </c>
      <c r="K12" s="2">
        <f>ROUND((B12-2)/(C12-2),2)</f>
        <v>0.33</v>
      </c>
      <c r="L12" s="2">
        <v>49700</v>
      </c>
      <c r="M12" s="2">
        <v>6329695</v>
      </c>
      <c r="N12" s="2">
        <v>6295466</v>
      </c>
      <c r="O12" s="2">
        <v>9.94</v>
      </c>
      <c r="P12" s="2">
        <v>127.358</v>
      </c>
      <c r="Q12" s="2">
        <v>126.669</v>
      </c>
      <c r="R12" s="2">
        <v>129.43600000000001</v>
      </c>
      <c r="S12" s="2">
        <v>50</v>
      </c>
      <c r="T12" s="2">
        <v>77.900700000000001</v>
      </c>
      <c r="U12" s="2">
        <v>23135699742</v>
      </c>
    </row>
    <row r="13" spans="1:21" x14ac:dyDescent="0.3">
      <c r="A13" s="2" t="s">
        <v>8</v>
      </c>
      <c r="B13" s="2">
        <v>42</v>
      </c>
      <c r="C13" s="2">
        <v>122</v>
      </c>
      <c r="D13" s="2" t="str">
        <f>CONCATENATE(B13-2,"X",C13-2)</f>
        <v>40X120</v>
      </c>
      <c r="E13" s="2" t="s">
        <v>197</v>
      </c>
      <c r="F13" s="2" t="s">
        <v>200</v>
      </c>
      <c r="G13" s="2" t="s">
        <v>195</v>
      </c>
      <c r="H13" s="2" t="s">
        <v>191</v>
      </c>
      <c r="I13" s="2" t="s">
        <v>179</v>
      </c>
      <c r="J13" s="2">
        <f>(B13-2)*(C13-2)</f>
        <v>4800</v>
      </c>
      <c r="K13" s="2">
        <f>ROUND((B13-2)/(C13-2),2)</f>
        <v>0.33</v>
      </c>
      <c r="L13" s="2">
        <v>49421</v>
      </c>
      <c r="M13" s="2">
        <v>7827834</v>
      </c>
      <c r="N13" s="2">
        <v>7778413</v>
      </c>
      <c r="O13" s="2">
        <v>9.8841999999999999</v>
      </c>
      <c r="P13" s="2">
        <v>158.39099999999999</v>
      </c>
      <c r="Q13" s="2">
        <v>157.39099999999999</v>
      </c>
      <c r="R13" s="2">
        <v>157.822</v>
      </c>
      <c r="S13" s="2">
        <v>50</v>
      </c>
      <c r="T13" s="2">
        <v>118.956</v>
      </c>
      <c r="U13" s="2">
        <v>35643411176</v>
      </c>
    </row>
    <row r="14" spans="1:21" x14ac:dyDescent="0.3">
      <c r="A14" s="2" t="s">
        <v>9</v>
      </c>
      <c r="B14" s="2">
        <v>42</v>
      </c>
      <c r="C14" s="2">
        <v>122</v>
      </c>
      <c r="D14" s="2" t="str">
        <f>CONCATENATE(B14-2,"X",C14-2)</f>
        <v>40X120</v>
      </c>
      <c r="E14" s="2" t="s">
        <v>197</v>
      </c>
      <c r="F14" s="2" t="s">
        <v>200</v>
      </c>
      <c r="G14" s="2" t="s">
        <v>195</v>
      </c>
      <c r="H14" s="2" t="s">
        <v>191</v>
      </c>
      <c r="I14" s="2" t="s">
        <v>180</v>
      </c>
      <c r="J14" s="2">
        <f>(B14-2)*(C14-2)</f>
        <v>4800</v>
      </c>
      <c r="K14" s="2">
        <f>ROUND((B14-2)/(C14-2),2)</f>
        <v>0.33</v>
      </c>
      <c r="L14" s="2">
        <v>43902</v>
      </c>
      <c r="M14" s="2">
        <v>4832718</v>
      </c>
      <c r="N14" s="2">
        <v>4810284</v>
      </c>
      <c r="O14" s="2">
        <v>8.7804000000000002</v>
      </c>
      <c r="P14" s="2">
        <v>110.08</v>
      </c>
      <c r="Q14" s="2">
        <v>109.569</v>
      </c>
      <c r="R14" s="2">
        <v>115.429</v>
      </c>
      <c r="S14" s="2">
        <v>50</v>
      </c>
      <c r="T14" s="2">
        <v>38.207799999999999</v>
      </c>
      <c r="U14" s="2">
        <v>15561790034</v>
      </c>
    </row>
    <row r="15" spans="1:21" x14ac:dyDescent="0.3">
      <c r="A15" s="2" t="s">
        <v>12</v>
      </c>
      <c r="B15" s="2">
        <v>42</v>
      </c>
      <c r="C15" s="2">
        <v>122</v>
      </c>
      <c r="D15" s="2" t="str">
        <f>CONCATENATE(B15-2,"X",C15-2)</f>
        <v>40X120</v>
      </c>
      <c r="E15" s="2" t="s">
        <v>197</v>
      </c>
      <c r="F15" s="2" t="s">
        <v>200</v>
      </c>
      <c r="G15" s="2" t="s">
        <v>195</v>
      </c>
      <c r="H15" s="2" t="s">
        <v>187</v>
      </c>
      <c r="I15" s="2" t="s">
        <v>180</v>
      </c>
      <c r="J15" s="2">
        <f>(B15-2)*(C15-2)</f>
        <v>4800</v>
      </c>
      <c r="K15" s="2">
        <f>ROUND((B15-2)/(C15-2),2)</f>
        <v>0.33</v>
      </c>
      <c r="L15" s="2">
        <v>44785</v>
      </c>
      <c r="M15" s="2">
        <v>4935544</v>
      </c>
      <c r="N15" s="2">
        <v>4912385</v>
      </c>
      <c r="O15" s="2">
        <v>8.9570000000000007</v>
      </c>
      <c r="P15" s="2">
        <v>110.205</v>
      </c>
      <c r="Q15" s="2">
        <v>109.688</v>
      </c>
      <c r="R15" s="2">
        <v>115.449</v>
      </c>
      <c r="S15" s="2">
        <v>50</v>
      </c>
      <c r="T15" s="2">
        <v>32.517200000000003</v>
      </c>
      <c r="U15" s="2">
        <v>16080408260</v>
      </c>
    </row>
    <row r="16" spans="1:21" x14ac:dyDescent="0.3">
      <c r="A16" s="2" t="s">
        <v>14</v>
      </c>
      <c r="B16" s="2">
        <v>42</v>
      </c>
      <c r="C16" s="2">
        <v>122</v>
      </c>
      <c r="D16" s="2" t="str">
        <f>CONCATENATE(B16-2,"X",C16-2)</f>
        <v>40X120</v>
      </c>
      <c r="E16" s="2" t="s">
        <v>197</v>
      </c>
      <c r="F16" s="2" t="s">
        <v>200</v>
      </c>
      <c r="G16" s="2" t="s">
        <v>195</v>
      </c>
      <c r="H16" s="2" t="s">
        <v>189</v>
      </c>
      <c r="I16" s="2" t="s">
        <v>180</v>
      </c>
      <c r="J16" s="2">
        <f>(B16-2)*(C16-2)</f>
        <v>4800</v>
      </c>
      <c r="K16" s="2">
        <f>ROUND((B16-2)/(C16-2),2)</f>
        <v>0.33</v>
      </c>
      <c r="L16" s="2">
        <v>40261</v>
      </c>
      <c r="M16" s="2">
        <v>4058353</v>
      </c>
      <c r="N16" s="2">
        <v>4040059</v>
      </c>
      <c r="O16" s="2">
        <v>8.0521999999999991</v>
      </c>
      <c r="P16" s="2">
        <v>100.801</v>
      </c>
      <c r="Q16" s="2">
        <v>100.34699999999999</v>
      </c>
      <c r="R16" s="2">
        <v>108.238</v>
      </c>
      <c r="S16" s="2">
        <v>50</v>
      </c>
      <c r="T16" s="2">
        <v>28.988499999999998</v>
      </c>
      <c r="U16" s="2">
        <v>12712783928</v>
      </c>
    </row>
    <row r="17" spans="1:21" x14ac:dyDescent="0.3">
      <c r="A17" s="2" t="s">
        <v>13</v>
      </c>
      <c r="B17" s="2">
        <v>42</v>
      </c>
      <c r="C17" s="2">
        <v>122</v>
      </c>
      <c r="D17" s="2" t="str">
        <f>CONCATENATE(B17-2,"X",C17-2)</f>
        <v>40X120</v>
      </c>
      <c r="E17" s="2" t="s">
        <v>197</v>
      </c>
      <c r="F17" s="2" t="s">
        <v>201</v>
      </c>
      <c r="G17" s="2" t="s">
        <v>194</v>
      </c>
      <c r="H17" s="2" t="s">
        <v>187</v>
      </c>
      <c r="I17" s="2" t="s">
        <v>179</v>
      </c>
      <c r="J17" s="2">
        <f>(B17-2)*(C17-2)</f>
        <v>4800</v>
      </c>
      <c r="K17" s="2">
        <f>ROUND((B17-2)/(C17-2),2)</f>
        <v>0.33</v>
      </c>
      <c r="L17" s="2">
        <v>45210</v>
      </c>
      <c r="M17" s="2">
        <v>4228615</v>
      </c>
      <c r="N17" s="2">
        <v>4219122</v>
      </c>
      <c r="O17" s="2">
        <v>9.0419999999999998</v>
      </c>
      <c r="P17" s="2">
        <v>93.532700000000006</v>
      </c>
      <c r="Q17" s="2">
        <v>93.322800000000001</v>
      </c>
      <c r="R17" s="2">
        <v>95.789000000000001</v>
      </c>
      <c r="S17" s="2">
        <v>50</v>
      </c>
      <c r="T17" s="2">
        <v>34.011800000000001</v>
      </c>
      <c r="U17" s="2">
        <v>10461260212</v>
      </c>
    </row>
    <row r="18" spans="1:21" x14ac:dyDescent="0.3">
      <c r="A18" s="2" t="s">
        <v>15</v>
      </c>
      <c r="B18" s="2">
        <v>42</v>
      </c>
      <c r="C18" s="2">
        <v>122</v>
      </c>
      <c r="D18" s="2" t="str">
        <f>CONCATENATE(B18-2,"X",C18-2)</f>
        <v>40X120</v>
      </c>
      <c r="E18" s="2" t="s">
        <v>197</v>
      </c>
      <c r="F18" s="2" t="s">
        <v>201</v>
      </c>
      <c r="G18" s="2" t="s">
        <v>194</v>
      </c>
      <c r="H18" s="2" t="s">
        <v>187</v>
      </c>
      <c r="I18" s="2" t="s">
        <v>180</v>
      </c>
      <c r="J18" s="2">
        <f>(B18-2)*(C18-2)</f>
        <v>4800</v>
      </c>
      <c r="K18" s="2">
        <f>ROUND((B18-2)/(C18-2),2)</f>
        <v>0.33</v>
      </c>
      <c r="L18" s="2">
        <v>32774</v>
      </c>
      <c r="M18" s="2">
        <v>2940032</v>
      </c>
      <c r="N18" s="2">
        <v>2928620</v>
      </c>
      <c r="O18" s="2">
        <v>6.5548000000000002</v>
      </c>
      <c r="P18" s="2">
        <v>89.706199999999995</v>
      </c>
      <c r="Q18" s="2">
        <v>89.358000000000004</v>
      </c>
      <c r="R18" s="2">
        <v>96.711399999999998</v>
      </c>
      <c r="S18" s="2">
        <v>50</v>
      </c>
      <c r="T18" s="2">
        <v>19.377600000000001</v>
      </c>
      <c r="U18" s="2">
        <v>8032149847</v>
      </c>
    </row>
    <row r="19" spans="1:21" x14ac:dyDescent="0.3">
      <c r="A19" s="2" t="s">
        <v>18</v>
      </c>
      <c r="B19" s="2">
        <v>42</v>
      </c>
      <c r="C19" s="2">
        <v>122</v>
      </c>
      <c r="D19" s="2" t="str">
        <f>CONCATENATE(B19-2,"X",C19-2)</f>
        <v>40X120</v>
      </c>
      <c r="E19" s="2" t="s">
        <v>197</v>
      </c>
      <c r="F19" s="2" t="s">
        <v>201</v>
      </c>
      <c r="G19" s="2" t="s">
        <v>194</v>
      </c>
      <c r="H19" s="2" t="s">
        <v>189</v>
      </c>
      <c r="I19" s="2" t="s">
        <v>179</v>
      </c>
      <c r="J19" s="2">
        <f>(B19-2)*(C19-2)</f>
        <v>4800</v>
      </c>
      <c r="K19" s="2">
        <f>ROUND((B19-2)/(C19-2),2)</f>
        <v>0.33</v>
      </c>
      <c r="L19" s="2">
        <v>40580</v>
      </c>
      <c r="M19" s="2">
        <v>3727628</v>
      </c>
      <c r="N19" s="2">
        <v>3715165</v>
      </c>
      <c r="O19" s="2">
        <v>8.1159999999999997</v>
      </c>
      <c r="P19" s="2">
        <v>91.858699999999999</v>
      </c>
      <c r="Q19" s="2">
        <v>91.551599999999993</v>
      </c>
      <c r="R19" s="2">
        <v>96.134500000000003</v>
      </c>
      <c r="S19" s="2">
        <v>50</v>
      </c>
      <c r="T19" s="2">
        <v>23.125699999999998</v>
      </c>
      <c r="U19" s="2">
        <v>9516514481</v>
      </c>
    </row>
    <row r="20" spans="1:21" x14ac:dyDescent="0.3">
      <c r="A20" s="2" t="s">
        <v>17</v>
      </c>
      <c r="B20" s="2">
        <v>42</v>
      </c>
      <c r="C20" s="2">
        <v>122</v>
      </c>
      <c r="D20" s="2" t="str">
        <f>CONCATENATE(B20-2,"X",C20-2)</f>
        <v>40X120</v>
      </c>
      <c r="E20" s="2" t="s">
        <v>197</v>
      </c>
      <c r="F20" s="2" t="s">
        <v>201</v>
      </c>
      <c r="G20" s="2" t="s">
        <v>194</v>
      </c>
      <c r="H20" s="2" t="s">
        <v>189</v>
      </c>
      <c r="I20" s="2" t="s">
        <v>180</v>
      </c>
      <c r="J20" s="2">
        <f>(B20-2)*(C20-2)</f>
        <v>4800</v>
      </c>
      <c r="K20" s="2">
        <f>ROUND((B20-2)/(C20-2),2)</f>
        <v>0.33</v>
      </c>
      <c r="L20" s="2">
        <v>32904</v>
      </c>
      <c r="M20" s="2">
        <v>2948863</v>
      </c>
      <c r="N20" s="2">
        <v>2937397</v>
      </c>
      <c r="O20" s="2">
        <v>6.5808</v>
      </c>
      <c r="P20" s="2">
        <v>89.620199999999997</v>
      </c>
      <c r="Q20" s="2">
        <v>89.271699999999996</v>
      </c>
      <c r="R20" s="2">
        <v>96.648600000000002</v>
      </c>
      <c r="S20" s="2">
        <v>50</v>
      </c>
      <c r="T20" s="2">
        <v>25.040600000000001</v>
      </c>
      <c r="U20" s="2">
        <v>8075786196</v>
      </c>
    </row>
    <row r="21" spans="1:21" x14ac:dyDescent="0.3">
      <c r="A21" s="2" t="s">
        <v>16</v>
      </c>
      <c r="B21" s="2">
        <v>42</v>
      </c>
      <c r="C21" s="2">
        <v>122</v>
      </c>
      <c r="D21" s="2" t="str">
        <f>CONCATENATE(B21-2,"X",C21-2)</f>
        <v>40X120</v>
      </c>
      <c r="E21" s="2" t="s">
        <v>197</v>
      </c>
      <c r="F21" s="2" t="s">
        <v>201</v>
      </c>
      <c r="G21" s="2" t="s">
        <v>194</v>
      </c>
      <c r="H21" s="2" t="s">
        <v>191</v>
      </c>
      <c r="I21" s="2" t="s">
        <v>179</v>
      </c>
      <c r="J21" s="2">
        <f>(B21-2)*(C21-2)</f>
        <v>4800</v>
      </c>
      <c r="K21" s="2">
        <f>ROUND((B21-2)/(C21-2),2)</f>
        <v>0.33</v>
      </c>
      <c r="L21" s="2">
        <v>45353</v>
      </c>
      <c r="M21" s="2">
        <v>4450929</v>
      </c>
      <c r="N21" s="2">
        <v>4449984</v>
      </c>
      <c r="O21" s="2">
        <v>9.0706000000000007</v>
      </c>
      <c r="P21" s="2">
        <v>98.139700000000005</v>
      </c>
      <c r="Q21" s="2">
        <v>98.118799999999993</v>
      </c>
      <c r="R21" s="2">
        <v>99.290400000000005</v>
      </c>
      <c r="S21" s="2">
        <v>50</v>
      </c>
      <c r="T21" s="2">
        <v>48.7288</v>
      </c>
      <c r="U21" s="2">
        <v>11184665845</v>
      </c>
    </row>
    <row r="22" spans="1:21" x14ac:dyDescent="0.3">
      <c r="A22" s="2" t="s">
        <v>19</v>
      </c>
      <c r="B22" s="2">
        <v>42</v>
      </c>
      <c r="C22" s="2">
        <v>122</v>
      </c>
      <c r="D22" s="2" t="str">
        <f>CONCATENATE(B22-2,"X",C22-2)</f>
        <v>40X120</v>
      </c>
      <c r="E22" s="2" t="s">
        <v>197</v>
      </c>
      <c r="F22" s="2" t="s">
        <v>201</v>
      </c>
      <c r="G22" s="2" t="s">
        <v>194</v>
      </c>
      <c r="H22" s="2" t="s">
        <v>191</v>
      </c>
      <c r="I22" s="2" t="s">
        <v>180</v>
      </c>
      <c r="J22" s="2">
        <f>(B22-2)*(C22-2)</f>
        <v>4800</v>
      </c>
      <c r="K22" s="2">
        <f>ROUND((B22-2)/(C22-2),2)</f>
        <v>0.33</v>
      </c>
      <c r="L22" s="2">
        <v>32218</v>
      </c>
      <c r="M22" s="2">
        <v>2907123</v>
      </c>
      <c r="N22" s="2">
        <v>2895859</v>
      </c>
      <c r="O22" s="2">
        <v>6.4436</v>
      </c>
      <c r="P22" s="2">
        <v>90.232900000000001</v>
      </c>
      <c r="Q22" s="2">
        <v>89.883300000000006</v>
      </c>
      <c r="R22" s="2">
        <v>97.25</v>
      </c>
      <c r="S22" s="2">
        <v>50</v>
      </c>
      <c r="T22" s="2">
        <v>22.743600000000001</v>
      </c>
      <c r="U22" s="2">
        <v>7851983640</v>
      </c>
    </row>
    <row r="23" spans="1:21" x14ac:dyDescent="0.3">
      <c r="A23" s="2" t="s">
        <v>21</v>
      </c>
      <c r="B23" s="2">
        <v>42</v>
      </c>
      <c r="C23" s="2">
        <v>122</v>
      </c>
      <c r="D23" s="2" t="str">
        <f>CONCATENATE(B23-2,"X",C23-2)</f>
        <v>40X120</v>
      </c>
      <c r="E23" s="2" t="s">
        <v>197</v>
      </c>
      <c r="F23" s="2" t="s">
        <v>201</v>
      </c>
      <c r="G23" s="2" t="s">
        <v>195</v>
      </c>
      <c r="H23" s="2" t="s">
        <v>187</v>
      </c>
      <c r="I23" s="2" t="s">
        <v>180</v>
      </c>
      <c r="J23" s="2">
        <f>(B23-2)*(C23-2)</f>
        <v>4800</v>
      </c>
      <c r="K23" s="2">
        <f>ROUND((B23-2)/(C23-2),2)</f>
        <v>0.33</v>
      </c>
      <c r="L23" s="2">
        <v>50387</v>
      </c>
      <c r="M23" s="2">
        <v>4579804</v>
      </c>
      <c r="N23" s="2">
        <v>4561774</v>
      </c>
      <c r="O23" s="2">
        <v>10.077400000000001</v>
      </c>
      <c r="P23" s="2">
        <v>90.892600000000002</v>
      </c>
      <c r="Q23" s="2">
        <v>90.534700000000001</v>
      </c>
      <c r="R23" s="2">
        <v>98.752899999999997</v>
      </c>
      <c r="S23" s="2">
        <v>50</v>
      </c>
      <c r="T23" s="2">
        <v>23.872800000000002</v>
      </c>
      <c r="U23" s="2">
        <v>11829529914</v>
      </c>
    </row>
    <row r="24" spans="1:21" x14ac:dyDescent="0.3">
      <c r="A24" s="2" t="s">
        <v>22</v>
      </c>
      <c r="B24" s="2">
        <v>42</v>
      </c>
      <c r="C24" s="2">
        <v>122</v>
      </c>
      <c r="D24" s="2" t="str">
        <f>CONCATENATE(B24-2,"X",C24-2)</f>
        <v>40X120</v>
      </c>
      <c r="E24" s="2" t="s">
        <v>197</v>
      </c>
      <c r="F24" s="2" t="s">
        <v>201</v>
      </c>
      <c r="G24" s="2" t="s">
        <v>195</v>
      </c>
      <c r="H24" s="2" t="s">
        <v>189</v>
      </c>
      <c r="I24" s="2" t="s">
        <v>180</v>
      </c>
      <c r="J24" s="2">
        <f>(B24-2)*(C24-2)</f>
        <v>4800</v>
      </c>
      <c r="K24" s="2">
        <f>ROUND((B24-2)/(C24-2),2)</f>
        <v>0.33</v>
      </c>
      <c r="L24" s="2">
        <v>50020</v>
      </c>
      <c r="M24" s="2">
        <v>4573361</v>
      </c>
      <c r="N24" s="2">
        <v>4555102</v>
      </c>
      <c r="O24" s="2">
        <v>10.004</v>
      </c>
      <c r="P24" s="2">
        <v>91.430599999999998</v>
      </c>
      <c r="Q24" s="2">
        <v>91.065600000000003</v>
      </c>
      <c r="R24" s="2">
        <v>99.253500000000003</v>
      </c>
      <c r="S24" s="2">
        <v>50</v>
      </c>
      <c r="T24" s="2">
        <v>32.262700000000002</v>
      </c>
      <c r="U24" s="2">
        <v>11865210694</v>
      </c>
    </row>
    <row r="25" spans="1:21" x14ac:dyDescent="0.3">
      <c r="A25" s="2" t="s">
        <v>20</v>
      </c>
      <c r="B25" s="2">
        <v>42</v>
      </c>
      <c r="C25" s="2">
        <v>122</v>
      </c>
      <c r="D25" s="2" t="str">
        <f>CONCATENATE(B25-2,"X",C25-2)</f>
        <v>40X120</v>
      </c>
      <c r="E25" s="2" t="s">
        <v>197</v>
      </c>
      <c r="F25" s="2" t="s">
        <v>201</v>
      </c>
      <c r="G25" s="2" t="s">
        <v>195</v>
      </c>
      <c r="H25" s="2" t="s">
        <v>191</v>
      </c>
      <c r="I25" s="2" t="s">
        <v>179</v>
      </c>
      <c r="J25" s="2">
        <f>(B25-2)*(C25-2)</f>
        <v>4800</v>
      </c>
      <c r="K25" s="2">
        <f>ROUND((B25-2)/(C25-2),2)</f>
        <v>0.33</v>
      </c>
      <c r="L25" s="2">
        <v>55792</v>
      </c>
      <c r="M25" s="2">
        <v>6305096</v>
      </c>
      <c r="N25" s="2">
        <v>6295981</v>
      </c>
      <c r="O25" s="2">
        <v>11.1584</v>
      </c>
      <c r="P25" s="2">
        <v>113.011</v>
      </c>
      <c r="Q25" s="2">
        <v>112.84699999999999</v>
      </c>
      <c r="R25" s="2">
        <v>114.869</v>
      </c>
      <c r="S25" s="2">
        <v>50</v>
      </c>
      <c r="T25" s="2">
        <v>50.451300000000003</v>
      </c>
      <c r="U25" s="2">
        <v>15640484400</v>
      </c>
    </row>
    <row r="26" spans="1:21" x14ac:dyDescent="0.3">
      <c r="A26" s="2" t="s">
        <v>23</v>
      </c>
      <c r="B26" s="2">
        <v>42</v>
      </c>
      <c r="C26" s="2">
        <v>122</v>
      </c>
      <c r="D26" s="2" t="str">
        <f>CONCATENATE(B26-2,"X",C26-2)</f>
        <v>40X120</v>
      </c>
      <c r="E26" s="2" t="s">
        <v>197</v>
      </c>
      <c r="F26" s="2" t="s">
        <v>201</v>
      </c>
      <c r="G26" s="2" t="s">
        <v>195</v>
      </c>
      <c r="H26" s="2" t="s">
        <v>187</v>
      </c>
      <c r="I26" s="2" t="s">
        <v>179</v>
      </c>
      <c r="J26" s="2">
        <f>(B26-2)*(C26-2)</f>
        <v>4800</v>
      </c>
      <c r="K26" s="2">
        <f>ROUND((B26-2)/(C26-2),2)</f>
        <v>0.33</v>
      </c>
      <c r="L26" s="2">
        <v>60860</v>
      </c>
      <c r="M26" s="2">
        <v>6087273</v>
      </c>
      <c r="N26" s="2">
        <v>6071375</v>
      </c>
      <c r="O26" s="2">
        <v>12.172000000000001</v>
      </c>
      <c r="P26" s="2">
        <v>100.021</v>
      </c>
      <c r="Q26" s="2">
        <v>99.759699999999995</v>
      </c>
      <c r="R26" s="2">
        <v>102.819</v>
      </c>
      <c r="S26" s="2">
        <v>50</v>
      </c>
      <c r="T26" s="2">
        <v>43.343299999999999</v>
      </c>
      <c r="U26" s="2">
        <v>14363850870</v>
      </c>
    </row>
    <row r="27" spans="1:21" x14ac:dyDescent="0.3">
      <c r="A27" s="2" t="s">
        <v>25</v>
      </c>
      <c r="B27" s="2">
        <v>42</v>
      </c>
      <c r="C27" s="2">
        <v>122</v>
      </c>
      <c r="D27" s="2" t="str">
        <f>CONCATENATE(B27-2,"X",C27-2)</f>
        <v>40X120</v>
      </c>
      <c r="E27" s="2" t="s">
        <v>197</v>
      </c>
      <c r="F27" s="2" t="s">
        <v>201</v>
      </c>
      <c r="G27" s="2" t="s">
        <v>195</v>
      </c>
      <c r="H27" s="2" t="s">
        <v>189</v>
      </c>
      <c r="I27" s="2" t="s">
        <v>179</v>
      </c>
      <c r="J27" s="2">
        <f>(B27-2)*(C27-2)</f>
        <v>4800</v>
      </c>
      <c r="K27" s="2">
        <f>ROUND((B27-2)/(C27-2),2)</f>
        <v>0.33</v>
      </c>
      <c r="L27" s="2">
        <v>58776</v>
      </c>
      <c r="M27" s="2">
        <v>5616969</v>
      </c>
      <c r="N27" s="2">
        <v>5597682</v>
      </c>
      <c r="O27" s="2">
        <v>11.7552</v>
      </c>
      <c r="P27" s="2">
        <v>95.565700000000007</v>
      </c>
      <c r="Q27" s="2">
        <v>95.237499999999997</v>
      </c>
      <c r="R27" s="2">
        <v>100.538</v>
      </c>
      <c r="S27" s="2">
        <v>50</v>
      </c>
      <c r="T27" s="2">
        <v>28.798100000000002</v>
      </c>
      <c r="U27" s="2">
        <v>13446682403</v>
      </c>
    </row>
    <row r="28" spans="1:21" x14ac:dyDescent="0.3">
      <c r="A28" s="2" t="s">
        <v>24</v>
      </c>
      <c r="B28" s="2">
        <v>42</v>
      </c>
      <c r="C28" s="2">
        <v>122</v>
      </c>
      <c r="D28" s="2" t="str">
        <f>CONCATENATE(B28-2,"X",C28-2)</f>
        <v>40X120</v>
      </c>
      <c r="E28" s="2" t="s">
        <v>197</v>
      </c>
      <c r="F28" s="2" t="s">
        <v>201</v>
      </c>
      <c r="G28" s="2" t="s">
        <v>195</v>
      </c>
      <c r="H28" s="2" t="s">
        <v>191</v>
      </c>
      <c r="I28" s="2" t="s">
        <v>180</v>
      </c>
      <c r="J28" s="2">
        <f>(B28-2)*(C28-2)</f>
        <v>4800</v>
      </c>
      <c r="K28" s="2">
        <f>ROUND((B28-2)/(C28-2),2)</f>
        <v>0.33</v>
      </c>
      <c r="L28" s="2">
        <v>49209</v>
      </c>
      <c r="M28" s="2">
        <v>4501821</v>
      </c>
      <c r="N28" s="2">
        <v>4483966</v>
      </c>
      <c r="O28" s="2">
        <v>9.8417999999999992</v>
      </c>
      <c r="P28" s="2">
        <v>91.483699999999999</v>
      </c>
      <c r="Q28" s="2">
        <v>91.120800000000003</v>
      </c>
      <c r="R28" s="2">
        <v>99.317099999999996</v>
      </c>
      <c r="S28" s="2">
        <v>50</v>
      </c>
      <c r="T28" s="2">
        <v>27.213699999999999</v>
      </c>
      <c r="U28" s="2">
        <v>11545409272</v>
      </c>
    </row>
    <row r="29" spans="1:21" x14ac:dyDescent="0.3">
      <c r="A29" s="2" t="s">
        <v>26</v>
      </c>
      <c r="B29" s="2">
        <v>42</v>
      </c>
      <c r="C29" s="2">
        <v>122</v>
      </c>
      <c r="D29" s="2" t="str">
        <f>CONCATENATE(B29-2,"X",C29-2)</f>
        <v>40X120</v>
      </c>
      <c r="E29" s="2" t="s">
        <v>198</v>
      </c>
      <c r="F29" s="2" t="s">
        <v>200</v>
      </c>
      <c r="G29" s="2" t="s">
        <v>194</v>
      </c>
      <c r="H29" s="2" t="s">
        <v>187</v>
      </c>
      <c r="I29" s="2" t="s">
        <v>179</v>
      </c>
      <c r="J29" s="2">
        <f>(B29-2)*(C29-2)</f>
        <v>4800</v>
      </c>
      <c r="K29" s="2">
        <f>ROUND((B29-2)/(C29-2),2)</f>
        <v>0.33</v>
      </c>
      <c r="L29" s="2">
        <v>54159</v>
      </c>
      <c r="M29" s="2">
        <v>8370227</v>
      </c>
      <c r="N29" s="2">
        <v>8319993</v>
      </c>
      <c r="O29" s="2">
        <v>10.831799999999999</v>
      </c>
      <c r="P29" s="2">
        <v>154.54900000000001</v>
      </c>
      <c r="Q29" s="2">
        <v>153.62200000000001</v>
      </c>
      <c r="R29" s="2">
        <v>154.80099999999999</v>
      </c>
      <c r="S29" s="2">
        <v>50</v>
      </c>
      <c r="T29" s="2">
        <v>191.25200000000001</v>
      </c>
      <c r="U29" s="2">
        <v>33196181393</v>
      </c>
    </row>
    <row r="30" spans="1:21" x14ac:dyDescent="0.3">
      <c r="A30" s="2" t="s">
        <v>27</v>
      </c>
      <c r="B30" s="2">
        <v>42</v>
      </c>
      <c r="C30" s="2">
        <v>122</v>
      </c>
      <c r="D30" s="2" t="str">
        <f>CONCATENATE(B30-2,"X",C30-2)</f>
        <v>40X120</v>
      </c>
      <c r="E30" s="2" t="s">
        <v>198</v>
      </c>
      <c r="F30" s="2" t="s">
        <v>200</v>
      </c>
      <c r="G30" s="2" t="s">
        <v>194</v>
      </c>
      <c r="H30" s="2" t="s">
        <v>187</v>
      </c>
      <c r="I30" s="2" t="s">
        <v>180</v>
      </c>
      <c r="J30" s="2">
        <f>(B30-2)*(C30-2)</f>
        <v>4800</v>
      </c>
      <c r="K30" s="2">
        <f>ROUND((B30-2)/(C30-2),2)</f>
        <v>0.33</v>
      </c>
      <c r="L30" s="2">
        <v>49740</v>
      </c>
      <c r="M30" s="2">
        <v>5776716</v>
      </c>
      <c r="N30" s="2">
        <v>5750891</v>
      </c>
      <c r="O30" s="2">
        <v>9.9480000000000004</v>
      </c>
      <c r="P30" s="2">
        <v>116.13800000000001</v>
      </c>
      <c r="Q30" s="2">
        <v>115.619</v>
      </c>
      <c r="R30" s="2">
        <v>121.203</v>
      </c>
      <c r="S30" s="2">
        <v>50</v>
      </c>
      <c r="T30" s="2">
        <v>49.808799999999998</v>
      </c>
      <c r="U30" s="2">
        <v>18013685413</v>
      </c>
    </row>
    <row r="31" spans="1:21" x14ac:dyDescent="0.3">
      <c r="A31" s="2" t="s">
        <v>30</v>
      </c>
      <c r="B31" s="2">
        <v>42</v>
      </c>
      <c r="C31" s="2">
        <v>122</v>
      </c>
      <c r="D31" s="2" t="str">
        <f>CONCATENATE(B31-2,"X",C31-2)</f>
        <v>40X120</v>
      </c>
      <c r="E31" s="2" t="s">
        <v>198</v>
      </c>
      <c r="F31" s="2" t="s">
        <v>200</v>
      </c>
      <c r="G31" s="2" t="s">
        <v>194</v>
      </c>
      <c r="H31" s="2" t="s">
        <v>189</v>
      </c>
      <c r="I31" s="2" t="s">
        <v>179</v>
      </c>
      <c r="J31" s="2">
        <f>(B31-2)*(C31-2)</f>
        <v>4800</v>
      </c>
      <c r="K31" s="2">
        <f>ROUND((B31-2)/(C31-2),2)</f>
        <v>0.33</v>
      </c>
      <c r="L31" s="2">
        <v>54038</v>
      </c>
      <c r="M31" s="2">
        <v>7273349</v>
      </c>
      <c r="N31" s="2">
        <v>7236051</v>
      </c>
      <c r="O31" s="2">
        <v>10.807600000000001</v>
      </c>
      <c r="P31" s="2">
        <v>134.59700000000001</v>
      </c>
      <c r="Q31" s="2">
        <v>133.90700000000001</v>
      </c>
      <c r="R31" s="2">
        <v>136.58600000000001</v>
      </c>
      <c r="S31" s="2">
        <v>50</v>
      </c>
      <c r="T31" s="2">
        <v>104.048</v>
      </c>
      <c r="U31" s="2">
        <v>25447117775</v>
      </c>
    </row>
    <row r="32" spans="1:21" x14ac:dyDescent="0.3">
      <c r="A32" s="2" t="s">
        <v>28</v>
      </c>
      <c r="B32" s="2">
        <v>42</v>
      </c>
      <c r="C32" s="2">
        <v>122</v>
      </c>
      <c r="D32" s="2" t="str">
        <f>CONCATENATE(B32-2,"X",C32-2)</f>
        <v>40X120</v>
      </c>
      <c r="E32" s="2" t="s">
        <v>198</v>
      </c>
      <c r="F32" s="2" t="s">
        <v>200</v>
      </c>
      <c r="G32" s="2" t="s">
        <v>194</v>
      </c>
      <c r="H32" s="2" t="s">
        <v>189</v>
      </c>
      <c r="I32" s="2" t="s">
        <v>180</v>
      </c>
      <c r="J32" s="2">
        <f>(B32-2)*(C32-2)</f>
        <v>4800</v>
      </c>
      <c r="K32" s="2">
        <f>ROUND((B32-2)/(C32-2),2)</f>
        <v>0.33</v>
      </c>
      <c r="L32" s="2">
        <v>44197</v>
      </c>
      <c r="M32" s="2">
        <v>4664469</v>
      </c>
      <c r="N32" s="2">
        <v>4644458</v>
      </c>
      <c r="O32" s="2">
        <v>8.8393999999999995</v>
      </c>
      <c r="P32" s="2">
        <v>105.538</v>
      </c>
      <c r="Q32" s="2">
        <v>105.08499999999999</v>
      </c>
      <c r="R32" s="2">
        <v>112.739</v>
      </c>
      <c r="S32" s="2">
        <v>50</v>
      </c>
      <c r="T32" s="2">
        <v>31.866199999999999</v>
      </c>
      <c r="U32" s="2">
        <v>13972131646</v>
      </c>
    </row>
    <row r="33" spans="1:21" x14ac:dyDescent="0.3">
      <c r="A33" s="2" t="s">
        <v>31</v>
      </c>
      <c r="B33" s="2">
        <v>42</v>
      </c>
      <c r="C33" s="2">
        <v>122</v>
      </c>
      <c r="D33" s="2" t="str">
        <f>CONCATENATE(B33-2,"X",C33-2)</f>
        <v>40X120</v>
      </c>
      <c r="E33" s="2" t="s">
        <v>198</v>
      </c>
      <c r="F33" s="2" t="s">
        <v>200</v>
      </c>
      <c r="G33" s="2" t="s">
        <v>194</v>
      </c>
      <c r="H33" s="2" t="s">
        <v>191</v>
      </c>
      <c r="I33" s="2" t="s">
        <v>179</v>
      </c>
      <c r="J33" s="2">
        <f>(B33-2)*(C33-2)</f>
        <v>4800</v>
      </c>
      <c r="K33" s="2">
        <f>ROUND((B33-2)/(C33-2),2)</f>
        <v>0.33</v>
      </c>
      <c r="L33" s="2">
        <v>51470</v>
      </c>
      <c r="M33" s="2">
        <v>8824664</v>
      </c>
      <c r="N33" s="2">
        <v>8773194</v>
      </c>
      <c r="O33" s="2">
        <v>10.294</v>
      </c>
      <c r="P33" s="2">
        <v>171.453</v>
      </c>
      <c r="Q33" s="2">
        <v>170.453</v>
      </c>
      <c r="R33" s="2">
        <v>171.232</v>
      </c>
      <c r="S33" s="2">
        <v>50</v>
      </c>
      <c r="T33" s="2">
        <v>162.721</v>
      </c>
      <c r="U33" s="2">
        <v>38874660857</v>
      </c>
    </row>
    <row r="34" spans="1:21" x14ac:dyDescent="0.3">
      <c r="A34" s="2" t="s">
        <v>29</v>
      </c>
      <c r="B34" s="2">
        <v>42</v>
      </c>
      <c r="C34" s="2">
        <v>122</v>
      </c>
      <c r="D34" s="2" t="str">
        <f>CONCATENATE(B34-2,"X",C34-2)</f>
        <v>40X120</v>
      </c>
      <c r="E34" s="2" t="s">
        <v>198</v>
      </c>
      <c r="F34" s="2" t="s">
        <v>200</v>
      </c>
      <c r="G34" s="2" t="s">
        <v>194</v>
      </c>
      <c r="H34" s="2" t="s">
        <v>191</v>
      </c>
      <c r="I34" s="2" t="s">
        <v>180</v>
      </c>
      <c r="J34" s="2">
        <f>(B34-2)*(C34-2)</f>
        <v>4800</v>
      </c>
      <c r="K34" s="2">
        <f>ROUND((B34-2)/(C34-2),2)</f>
        <v>0.33</v>
      </c>
      <c r="L34" s="2">
        <v>48329</v>
      </c>
      <c r="M34" s="2">
        <v>5612145</v>
      </c>
      <c r="N34" s="2">
        <v>5587439</v>
      </c>
      <c r="O34" s="2">
        <v>9.6658000000000008</v>
      </c>
      <c r="P34" s="2">
        <v>116.124</v>
      </c>
      <c r="Q34" s="2">
        <v>115.613</v>
      </c>
      <c r="R34" s="2">
        <v>121.274</v>
      </c>
      <c r="S34" s="2">
        <v>50</v>
      </c>
      <c r="T34" s="2">
        <v>44.844700000000003</v>
      </c>
      <c r="U34" s="2">
        <v>17287664649</v>
      </c>
    </row>
    <row r="35" spans="1:21" x14ac:dyDescent="0.3">
      <c r="A35" s="2" t="s">
        <v>33</v>
      </c>
      <c r="B35" s="2">
        <v>42</v>
      </c>
      <c r="C35" s="2">
        <v>122</v>
      </c>
      <c r="D35" s="2" t="str">
        <f>CONCATENATE(B35-2,"X",C35-2)</f>
        <v>40X120</v>
      </c>
      <c r="E35" s="2" t="s">
        <v>198</v>
      </c>
      <c r="F35" s="2" t="s">
        <v>201</v>
      </c>
      <c r="G35" s="2" t="s">
        <v>194</v>
      </c>
      <c r="H35" s="2" t="s">
        <v>187</v>
      </c>
      <c r="I35" s="2" t="s">
        <v>179</v>
      </c>
      <c r="J35" s="2">
        <f>(B35-2)*(C35-2)</f>
        <v>4800</v>
      </c>
      <c r="K35" s="2">
        <f>ROUND((B35-2)/(C35-2),2)</f>
        <v>0.33</v>
      </c>
      <c r="L35" s="2">
        <v>58701</v>
      </c>
      <c r="M35" s="2">
        <v>6070991</v>
      </c>
      <c r="N35" s="2">
        <v>6057733</v>
      </c>
      <c r="O35" s="2">
        <v>11.7402</v>
      </c>
      <c r="P35" s="2">
        <v>103.422</v>
      </c>
      <c r="Q35" s="2">
        <v>103.196</v>
      </c>
      <c r="R35" s="2">
        <v>106.087</v>
      </c>
      <c r="S35" s="2">
        <v>50</v>
      </c>
      <c r="T35" s="2">
        <v>55.561999999999998</v>
      </c>
      <c r="U35" s="2">
        <v>14198903943</v>
      </c>
    </row>
    <row r="36" spans="1:21" x14ac:dyDescent="0.3">
      <c r="A36" s="2" t="s">
        <v>32</v>
      </c>
      <c r="B36" s="2">
        <v>42</v>
      </c>
      <c r="C36" s="2">
        <v>122</v>
      </c>
      <c r="D36" s="2" t="str">
        <f>CONCATENATE(B36-2,"X",C36-2)</f>
        <v>40X120</v>
      </c>
      <c r="E36" s="2" t="s">
        <v>198</v>
      </c>
      <c r="F36" s="2" t="s">
        <v>201</v>
      </c>
      <c r="G36" s="2" t="s">
        <v>194</v>
      </c>
      <c r="H36" s="2" t="s">
        <v>187</v>
      </c>
      <c r="I36" s="2" t="s">
        <v>180</v>
      </c>
      <c r="J36" s="2">
        <f>(B36-2)*(C36-2)</f>
        <v>4800</v>
      </c>
      <c r="K36" s="2">
        <f>ROUND((B36-2)/(C36-2),2)</f>
        <v>0.33</v>
      </c>
      <c r="L36" s="2">
        <v>46610</v>
      </c>
      <c r="M36" s="2">
        <v>4400663</v>
      </c>
      <c r="N36" s="2">
        <v>4384176</v>
      </c>
      <c r="O36" s="2">
        <v>9.3219999999999992</v>
      </c>
      <c r="P36" s="2">
        <v>94.414599999999993</v>
      </c>
      <c r="Q36" s="2">
        <v>94.0608</v>
      </c>
      <c r="R36" s="2">
        <v>101.625</v>
      </c>
      <c r="S36" s="2">
        <v>50</v>
      </c>
      <c r="T36" s="2">
        <v>22.815799999999999</v>
      </c>
      <c r="U36" s="2">
        <v>11287217035</v>
      </c>
    </row>
    <row r="37" spans="1:21" x14ac:dyDescent="0.3">
      <c r="A37" s="2" t="s">
        <v>36</v>
      </c>
      <c r="B37" s="2">
        <v>42</v>
      </c>
      <c r="C37" s="2">
        <v>122</v>
      </c>
      <c r="D37" s="2" t="str">
        <f>CONCATENATE(B37-2,"X",C37-2)</f>
        <v>40X120</v>
      </c>
      <c r="E37" s="2" t="s">
        <v>198</v>
      </c>
      <c r="F37" s="2" t="s">
        <v>201</v>
      </c>
      <c r="G37" s="2" t="s">
        <v>194</v>
      </c>
      <c r="H37" s="2" t="s">
        <v>189</v>
      </c>
      <c r="I37" s="2" t="s">
        <v>179</v>
      </c>
      <c r="J37" s="2">
        <f>(B37-2)*(C37-2)</f>
        <v>4800</v>
      </c>
      <c r="K37" s="2">
        <f>ROUND((B37-2)/(C37-2),2)</f>
        <v>0.33</v>
      </c>
      <c r="L37" s="2">
        <v>55034</v>
      </c>
      <c r="M37" s="2">
        <v>5394187</v>
      </c>
      <c r="N37" s="2">
        <v>5377205</v>
      </c>
      <c r="O37" s="2">
        <v>11.0068</v>
      </c>
      <c r="P37" s="2">
        <v>98.015500000000003</v>
      </c>
      <c r="Q37" s="2">
        <v>97.706999999999994</v>
      </c>
      <c r="R37" s="2">
        <v>102.572</v>
      </c>
      <c r="S37" s="2">
        <v>50</v>
      </c>
      <c r="T37" s="2">
        <v>29.366900000000001</v>
      </c>
      <c r="U37" s="2">
        <v>12835068106</v>
      </c>
    </row>
    <row r="38" spans="1:21" x14ac:dyDescent="0.3">
      <c r="A38" s="2" t="s">
        <v>37</v>
      </c>
      <c r="B38" s="2">
        <v>42</v>
      </c>
      <c r="C38" s="2">
        <v>122</v>
      </c>
      <c r="D38" s="2" t="str">
        <f>CONCATENATE(B38-2,"X",C38-2)</f>
        <v>40X120</v>
      </c>
      <c r="E38" s="2" t="s">
        <v>198</v>
      </c>
      <c r="F38" s="2" t="s">
        <v>201</v>
      </c>
      <c r="G38" s="2" t="s">
        <v>194</v>
      </c>
      <c r="H38" s="2" t="s">
        <v>189</v>
      </c>
      <c r="I38" s="2" t="s">
        <v>180</v>
      </c>
      <c r="J38" s="2">
        <f>(B38-2)*(C38-2)</f>
        <v>4800</v>
      </c>
      <c r="K38" s="2">
        <f>ROUND((B38-2)/(C38-2),2)</f>
        <v>0.33</v>
      </c>
      <c r="L38" s="2">
        <v>46647</v>
      </c>
      <c r="M38" s="2">
        <v>4404774</v>
      </c>
      <c r="N38" s="2">
        <v>4388350</v>
      </c>
      <c r="O38" s="2">
        <v>9.3293999999999997</v>
      </c>
      <c r="P38" s="2">
        <v>94.427800000000005</v>
      </c>
      <c r="Q38" s="2">
        <v>94.075699999999998</v>
      </c>
      <c r="R38" s="2">
        <v>101.643</v>
      </c>
      <c r="S38" s="2">
        <v>50</v>
      </c>
      <c r="T38" s="2">
        <v>28.563199999999998</v>
      </c>
      <c r="U38" s="2">
        <v>11329990486</v>
      </c>
    </row>
    <row r="39" spans="1:21" x14ac:dyDescent="0.3">
      <c r="A39" s="2" t="s">
        <v>35</v>
      </c>
      <c r="B39" s="2">
        <v>42</v>
      </c>
      <c r="C39" s="2">
        <v>122</v>
      </c>
      <c r="D39" s="2" t="str">
        <f>CONCATENATE(B39-2,"X",C39-2)</f>
        <v>40X120</v>
      </c>
      <c r="E39" s="2" t="s">
        <v>198</v>
      </c>
      <c r="F39" s="2" t="s">
        <v>201</v>
      </c>
      <c r="G39" s="2" t="s">
        <v>194</v>
      </c>
      <c r="H39" s="2" t="s">
        <v>191</v>
      </c>
      <c r="I39" s="2" t="s">
        <v>179</v>
      </c>
      <c r="J39" s="2">
        <f>(B39-2)*(C39-2)</f>
        <v>4800</v>
      </c>
      <c r="K39" s="2">
        <f>ROUND((B39-2)/(C39-2),2)</f>
        <v>0.33</v>
      </c>
      <c r="L39" s="2">
        <v>54305</v>
      </c>
      <c r="M39" s="2">
        <v>6689697</v>
      </c>
      <c r="N39" s="2">
        <v>6685994</v>
      </c>
      <c r="O39" s="2">
        <v>10.861000000000001</v>
      </c>
      <c r="P39" s="2">
        <v>123.188</v>
      </c>
      <c r="Q39" s="2">
        <v>123.119</v>
      </c>
      <c r="R39" s="2">
        <v>126.07899999999999</v>
      </c>
      <c r="S39" s="2">
        <v>50</v>
      </c>
      <c r="T39" s="2">
        <v>98.510199999999998</v>
      </c>
      <c r="U39" s="2">
        <v>16316595580</v>
      </c>
    </row>
    <row r="40" spans="1:21" x14ac:dyDescent="0.3">
      <c r="A40" s="2" t="s">
        <v>34</v>
      </c>
      <c r="B40" s="2">
        <v>42</v>
      </c>
      <c r="C40" s="2">
        <v>122</v>
      </c>
      <c r="D40" s="2" t="str">
        <f>CONCATENATE(B40-2,"X",C40-2)</f>
        <v>40X120</v>
      </c>
      <c r="E40" s="2" t="s">
        <v>198</v>
      </c>
      <c r="F40" s="2" t="s">
        <v>201</v>
      </c>
      <c r="G40" s="2" t="s">
        <v>194</v>
      </c>
      <c r="H40" s="2" t="s">
        <v>191</v>
      </c>
      <c r="I40" s="2" t="s">
        <v>180</v>
      </c>
      <c r="J40" s="2">
        <f>(B40-2)*(C40-2)</f>
        <v>4800</v>
      </c>
      <c r="K40" s="2">
        <f>ROUND((B40-2)/(C40-2),2)</f>
        <v>0.33</v>
      </c>
      <c r="L40" s="2">
        <v>45361</v>
      </c>
      <c r="M40" s="2">
        <v>4334502</v>
      </c>
      <c r="N40" s="2">
        <v>4318269</v>
      </c>
      <c r="O40" s="2">
        <v>9.0722000000000005</v>
      </c>
      <c r="P40" s="2">
        <v>95.555700000000002</v>
      </c>
      <c r="Q40" s="2">
        <v>95.197800000000001</v>
      </c>
      <c r="R40" s="2">
        <v>102.706</v>
      </c>
      <c r="S40" s="2">
        <v>50</v>
      </c>
      <c r="T40" s="2">
        <v>29.462</v>
      </c>
      <c r="U40" s="2">
        <v>11014553654</v>
      </c>
    </row>
    <row r="41" spans="1:21" x14ac:dyDescent="0.3">
      <c r="A41" s="2" t="s">
        <v>39</v>
      </c>
      <c r="B41" s="2">
        <v>42</v>
      </c>
      <c r="C41" s="2">
        <v>122</v>
      </c>
      <c r="D41" s="2" t="str">
        <f>CONCATENATE(B41-2,"X",C41-2)</f>
        <v>40X120</v>
      </c>
      <c r="E41" s="2" t="s">
        <v>198</v>
      </c>
      <c r="F41" s="2" t="s">
        <v>201</v>
      </c>
      <c r="G41" s="2" t="s">
        <v>195</v>
      </c>
      <c r="H41" s="2" t="s">
        <v>187</v>
      </c>
      <c r="I41" s="2" t="s">
        <v>180</v>
      </c>
      <c r="J41" s="2">
        <f>(B41-2)*(C41-2)</f>
        <v>4800</v>
      </c>
      <c r="K41" s="2">
        <f>ROUND((B41-2)/(C41-2),2)</f>
        <v>0.33</v>
      </c>
      <c r="L41" s="2">
        <v>58106</v>
      </c>
      <c r="M41" s="2">
        <v>5591971</v>
      </c>
      <c r="N41" s="2">
        <v>5570737</v>
      </c>
      <c r="O41" s="2">
        <v>11.6212</v>
      </c>
      <c r="P41" s="2">
        <v>96.237399999999994</v>
      </c>
      <c r="Q41" s="2">
        <v>95.872</v>
      </c>
      <c r="R41" s="2">
        <v>104.071</v>
      </c>
      <c r="S41" s="2">
        <v>50</v>
      </c>
      <c r="T41" s="2">
        <v>28.0718</v>
      </c>
      <c r="U41" s="2">
        <v>13688570357</v>
      </c>
    </row>
    <row r="42" spans="1:21" x14ac:dyDescent="0.3">
      <c r="A42" s="2" t="s">
        <v>41</v>
      </c>
      <c r="B42" s="2">
        <v>42</v>
      </c>
      <c r="C42" s="2">
        <v>122</v>
      </c>
      <c r="D42" s="2" t="str">
        <f>CONCATENATE(B42-2,"X",C42-2)</f>
        <v>40X120</v>
      </c>
      <c r="E42" s="2" t="s">
        <v>198</v>
      </c>
      <c r="F42" s="2" t="s">
        <v>201</v>
      </c>
      <c r="G42" s="2" t="s">
        <v>195</v>
      </c>
      <c r="H42" s="2" t="s">
        <v>189</v>
      </c>
      <c r="I42" s="2" t="s">
        <v>180</v>
      </c>
      <c r="J42" s="2">
        <f>(B42-2)*(C42-2)</f>
        <v>4800</v>
      </c>
      <c r="K42" s="2">
        <f>ROUND((B42-2)/(C42-2),2)</f>
        <v>0.33</v>
      </c>
      <c r="L42" s="2">
        <v>57796</v>
      </c>
      <c r="M42" s="2">
        <v>5580975</v>
      </c>
      <c r="N42" s="2">
        <v>5559723</v>
      </c>
      <c r="O42" s="2">
        <v>11.559200000000001</v>
      </c>
      <c r="P42" s="2">
        <v>96.563299999999998</v>
      </c>
      <c r="Q42" s="2">
        <v>96.195599999999999</v>
      </c>
      <c r="R42" s="2">
        <v>104.36199999999999</v>
      </c>
      <c r="S42" s="2">
        <v>50</v>
      </c>
      <c r="T42" s="2">
        <v>27.863099999999999</v>
      </c>
      <c r="U42" s="2">
        <v>13702014945</v>
      </c>
    </row>
    <row r="43" spans="1:21" x14ac:dyDescent="0.3">
      <c r="A43" s="2" t="s">
        <v>38</v>
      </c>
      <c r="B43" s="2">
        <v>42</v>
      </c>
      <c r="C43" s="2">
        <v>122</v>
      </c>
      <c r="D43" s="2" t="str">
        <f>CONCATENATE(B43-2,"X",C43-2)</f>
        <v>40X120</v>
      </c>
      <c r="E43" s="2" t="s">
        <v>198</v>
      </c>
      <c r="F43" s="2" t="s">
        <v>201</v>
      </c>
      <c r="G43" s="2" t="s">
        <v>195</v>
      </c>
      <c r="H43" s="2" t="s">
        <v>191</v>
      </c>
      <c r="I43" s="2" t="s">
        <v>179</v>
      </c>
      <c r="J43" s="2">
        <f>(B43-2)*(C43-2)</f>
        <v>4800</v>
      </c>
      <c r="K43" s="2">
        <f>ROUND((B43-2)/(C43-2),2)</f>
        <v>0.33</v>
      </c>
      <c r="L43" s="2">
        <v>58762</v>
      </c>
      <c r="M43" s="2">
        <v>8500611</v>
      </c>
      <c r="N43" s="2">
        <v>8490915</v>
      </c>
      <c r="O43" s="2">
        <v>11.7524</v>
      </c>
      <c r="P43" s="2">
        <v>144.66200000000001</v>
      </c>
      <c r="Q43" s="2">
        <v>144.49700000000001</v>
      </c>
      <c r="R43" s="2">
        <v>149.30600000000001</v>
      </c>
      <c r="S43" s="2">
        <v>50</v>
      </c>
      <c r="T43" s="2">
        <v>82.121300000000005</v>
      </c>
      <c r="U43" s="2">
        <v>20840023781</v>
      </c>
    </row>
    <row r="44" spans="1:21" x14ac:dyDescent="0.3">
      <c r="A44" s="2" t="s">
        <v>151</v>
      </c>
      <c r="B44" s="2">
        <v>42</v>
      </c>
      <c r="C44" s="2">
        <v>122</v>
      </c>
      <c r="D44" s="2" t="str">
        <f>CONCATENATE(B44-2,"X",C44-2)</f>
        <v>40X120</v>
      </c>
      <c r="E44" s="2" t="s">
        <v>198</v>
      </c>
      <c r="F44" s="2" t="s">
        <v>201</v>
      </c>
      <c r="G44" s="2" t="s">
        <v>195</v>
      </c>
      <c r="H44" s="2" t="s">
        <v>191</v>
      </c>
      <c r="I44" s="2" t="s">
        <v>182</v>
      </c>
      <c r="J44" s="2">
        <f>(B44-2)*(C44-2)</f>
        <v>4800</v>
      </c>
      <c r="K44" s="2">
        <f>ROUND((B44-2)/(C44-2),2)</f>
        <v>0.33</v>
      </c>
      <c r="L44" s="2">
        <v>65126</v>
      </c>
      <c r="M44" s="2">
        <v>8275319</v>
      </c>
      <c r="N44" s="2">
        <v>8260419</v>
      </c>
      <c r="O44" s="2">
        <v>13.0252</v>
      </c>
      <c r="P44" s="2">
        <v>127.066</v>
      </c>
      <c r="Q44" s="2">
        <v>126.83799999999999</v>
      </c>
      <c r="R44" s="2">
        <v>129.62200000000001</v>
      </c>
      <c r="S44" s="2">
        <v>50</v>
      </c>
      <c r="T44" s="2">
        <v>62.441699999999997</v>
      </c>
      <c r="U44" s="2">
        <v>18982049797</v>
      </c>
    </row>
    <row r="45" spans="1:21" x14ac:dyDescent="0.3">
      <c r="A45" s="2" t="s">
        <v>148</v>
      </c>
      <c r="B45" s="2">
        <v>42</v>
      </c>
      <c r="C45" s="2">
        <v>122</v>
      </c>
      <c r="D45" s="2" t="str">
        <f>CONCATENATE(B45-2,"X",C45-2)</f>
        <v>40X120</v>
      </c>
      <c r="E45" s="2" t="s">
        <v>198</v>
      </c>
      <c r="F45" s="2" t="s">
        <v>201</v>
      </c>
      <c r="G45" s="2" t="s">
        <v>195</v>
      </c>
      <c r="H45" s="2" t="s">
        <v>191</v>
      </c>
      <c r="I45" s="2" t="s">
        <v>183</v>
      </c>
      <c r="J45" s="2">
        <f>(B45-2)*(C45-2)</f>
        <v>4800</v>
      </c>
      <c r="K45" s="2">
        <f>ROUND((B45-2)/(C45-2),2)</f>
        <v>0.33</v>
      </c>
      <c r="L45" s="2">
        <v>67935</v>
      </c>
      <c r="M45" s="2">
        <v>7713516</v>
      </c>
      <c r="N45" s="2">
        <v>7694695</v>
      </c>
      <c r="O45" s="2">
        <v>13.587</v>
      </c>
      <c r="P45" s="2">
        <v>113.54300000000001</v>
      </c>
      <c r="Q45" s="2">
        <v>113.26600000000001</v>
      </c>
      <c r="R45" s="2">
        <v>116.505</v>
      </c>
      <c r="S45" s="2">
        <v>50</v>
      </c>
      <c r="T45" s="2">
        <v>45.8673</v>
      </c>
      <c r="U45" s="2">
        <v>17296182519</v>
      </c>
    </row>
    <row r="46" spans="1:21" x14ac:dyDescent="0.3">
      <c r="A46" s="2" t="s">
        <v>150</v>
      </c>
      <c r="B46" s="2">
        <v>42</v>
      </c>
      <c r="C46" s="2">
        <v>122</v>
      </c>
      <c r="D46" s="2" t="str">
        <f>CONCATENATE(B46-2,"X",C46-2)</f>
        <v>40X120</v>
      </c>
      <c r="E46" s="2" t="s">
        <v>198</v>
      </c>
      <c r="F46" s="2" t="s">
        <v>201</v>
      </c>
      <c r="G46" s="2" t="s">
        <v>195</v>
      </c>
      <c r="H46" s="2" t="s">
        <v>191</v>
      </c>
      <c r="I46" s="2" t="s">
        <v>184</v>
      </c>
      <c r="J46" s="2">
        <f>(B46-2)*(C46-2)</f>
        <v>4800</v>
      </c>
      <c r="K46" s="2">
        <f>ROUND((B46-2)/(C46-2),2)</f>
        <v>0.33</v>
      </c>
      <c r="L46" s="2">
        <v>65309</v>
      </c>
      <c r="M46" s="2">
        <v>6808246</v>
      </c>
      <c r="N46" s="2">
        <v>6785916</v>
      </c>
      <c r="O46" s="2">
        <v>13.0618</v>
      </c>
      <c r="P46" s="2">
        <v>104.247</v>
      </c>
      <c r="Q46" s="2">
        <v>103.905</v>
      </c>
      <c r="R46" s="2">
        <v>109.212</v>
      </c>
      <c r="S46" s="2">
        <v>50</v>
      </c>
      <c r="T46" s="2">
        <v>31.930399999999999</v>
      </c>
      <c r="U46" s="2">
        <v>15322222473</v>
      </c>
    </row>
    <row r="47" spans="1:21" x14ac:dyDescent="0.3">
      <c r="A47" s="2" t="s">
        <v>149</v>
      </c>
      <c r="B47" s="2">
        <v>42</v>
      </c>
      <c r="C47" s="2">
        <v>122</v>
      </c>
      <c r="D47" s="2" t="str">
        <f>CONCATENATE(B47-2,"X",C47-2)</f>
        <v>40X120</v>
      </c>
      <c r="E47" s="2" t="s">
        <v>198</v>
      </c>
      <c r="F47" s="2" t="s">
        <v>201</v>
      </c>
      <c r="G47" s="2" t="s">
        <v>195</v>
      </c>
      <c r="H47" s="2" t="s">
        <v>193</v>
      </c>
      <c r="I47" s="2" t="s">
        <v>179</v>
      </c>
      <c r="J47" s="2">
        <f>(B47-2)*(C47-2)</f>
        <v>4800</v>
      </c>
      <c r="K47" s="2">
        <f>ROUND((B47-2)/(C47-2),2)</f>
        <v>0.33</v>
      </c>
      <c r="L47" s="2">
        <v>64492</v>
      </c>
      <c r="M47" s="2">
        <v>8233446</v>
      </c>
      <c r="N47" s="2">
        <v>8218674</v>
      </c>
      <c r="O47" s="2">
        <v>12.898400000000001</v>
      </c>
      <c r="P47" s="2">
        <v>127.666</v>
      </c>
      <c r="Q47" s="2">
        <v>127.437</v>
      </c>
      <c r="R47" s="2">
        <v>130.45099999999999</v>
      </c>
      <c r="S47" s="2">
        <v>50</v>
      </c>
      <c r="T47" s="2">
        <v>80.9529</v>
      </c>
      <c r="U47" s="2">
        <v>18889038440</v>
      </c>
    </row>
    <row r="48" spans="1:21" x14ac:dyDescent="0.3">
      <c r="A48" s="2" t="s">
        <v>40</v>
      </c>
      <c r="B48" s="2">
        <v>42</v>
      </c>
      <c r="C48" s="2">
        <v>122</v>
      </c>
      <c r="D48" s="2" t="str">
        <f>CONCATENATE(B48-2,"X",C48-2)</f>
        <v>40X120</v>
      </c>
      <c r="E48" s="2" t="s">
        <v>198</v>
      </c>
      <c r="F48" s="2" t="s">
        <v>201</v>
      </c>
      <c r="G48" s="2" t="s">
        <v>195</v>
      </c>
      <c r="H48" s="2" t="s">
        <v>187</v>
      </c>
      <c r="I48" s="2" t="s">
        <v>179</v>
      </c>
      <c r="J48" s="2">
        <f>(B48-2)*(C48-2)</f>
        <v>4800</v>
      </c>
      <c r="K48" s="2">
        <f>ROUND((B48-2)/(C48-2),2)</f>
        <v>0.33</v>
      </c>
      <c r="L48" s="2">
        <v>67132</v>
      </c>
      <c r="M48" s="2">
        <v>7722681</v>
      </c>
      <c r="N48" s="2">
        <v>7703762</v>
      </c>
      <c r="O48" s="2">
        <v>13.426399999999999</v>
      </c>
      <c r="P48" s="2">
        <v>115.03700000000001</v>
      </c>
      <c r="Q48" s="2">
        <v>114.755</v>
      </c>
      <c r="R48" s="2">
        <v>118.11799999999999</v>
      </c>
      <c r="S48" s="2">
        <v>50</v>
      </c>
      <c r="T48" s="2">
        <v>50.075400000000002</v>
      </c>
      <c r="U48" s="2">
        <v>17313856070</v>
      </c>
    </row>
    <row r="49" spans="1:21" x14ac:dyDescent="0.3">
      <c r="A49" s="2" t="s">
        <v>43</v>
      </c>
      <c r="B49" s="2">
        <v>42</v>
      </c>
      <c r="C49" s="2">
        <v>122</v>
      </c>
      <c r="D49" s="2" t="str">
        <f>CONCATENATE(B49-2,"X",C49-2)</f>
        <v>40X120</v>
      </c>
      <c r="E49" s="2" t="s">
        <v>198</v>
      </c>
      <c r="F49" s="2" t="s">
        <v>201</v>
      </c>
      <c r="G49" s="2" t="s">
        <v>195</v>
      </c>
      <c r="H49" s="2" t="s">
        <v>189</v>
      </c>
      <c r="I49" s="2" t="s">
        <v>179</v>
      </c>
      <c r="J49" s="2">
        <f>(B49-2)*(C49-2)</f>
        <v>4800</v>
      </c>
      <c r="K49" s="2">
        <f>ROUND((B49-2)/(C49-2),2)</f>
        <v>0.33</v>
      </c>
      <c r="L49" s="2">
        <v>65713</v>
      </c>
      <c r="M49" s="2">
        <v>6779242</v>
      </c>
      <c r="N49" s="2">
        <v>6757012</v>
      </c>
      <c r="O49" s="2">
        <v>13.1426</v>
      </c>
      <c r="P49" s="2">
        <v>103.164</v>
      </c>
      <c r="Q49" s="2">
        <v>102.82599999999999</v>
      </c>
      <c r="R49" s="2">
        <v>108.121</v>
      </c>
      <c r="S49" s="2">
        <v>50</v>
      </c>
      <c r="T49" s="2">
        <v>39.159599999999998</v>
      </c>
      <c r="U49" s="2">
        <v>15298445895</v>
      </c>
    </row>
    <row r="50" spans="1:21" x14ac:dyDescent="0.3">
      <c r="A50" s="2" t="s">
        <v>152</v>
      </c>
      <c r="B50" s="2">
        <v>42</v>
      </c>
      <c r="C50" s="2">
        <v>122</v>
      </c>
      <c r="D50" s="2" t="str">
        <f>CONCATENATE(B50-2,"X",C50-2)</f>
        <v>40X120</v>
      </c>
      <c r="E50" s="2" t="s">
        <v>198</v>
      </c>
      <c r="F50" s="2" t="s">
        <v>201</v>
      </c>
      <c r="G50" s="2" t="s">
        <v>195</v>
      </c>
      <c r="H50" s="2" t="s">
        <v>190</v>
      </c>
      <c r="I50" s="2" t="s">
        <v>179</v>
      </c>
      <c r="J50" s="2">
        <f>(B50-2)*(C50-2)</f>
        <v>4800</v>
      </c>
      <c r="K50" s="2">
        <f>ROUND((B50-2)/(C50-2),2)</f>
        <v>0.33</v>
      </c>
      <c r="L50" s="2">
        <v>53616</v>
      </c>
      <c r="M50" s="2">
        <v>8614514</v>
      </c>
      <c r="N50" s="2">
        <v>8607537</v>
      </c>
      <c r="O50" s="2">
        <v>10.7232</v>
      </c>
      <c r="P50" s="2">
        <v>160.67099999999999</v>
      </c>
      <c r="Q50" s="2">
        <v>160.54</v>
      </c>
      <c r="R50" s="2">
        <v>165.45</v>
      </c>
      <c r="S50" s="2">
        <v>50</v>
      </c>
      <c r="T50" s="2">
        <v>76.268299999999996</v>
      </c>
      <c r="U50" s="2">
        <v>22160470827</v>
      </c>
    </row>
    <row r="51" spans="1:21" x14ac:dyDescent="0.3">
      <c r="A51" s="2" t="s">
        <v>154</v>
      </c>
      <c r="B51" s="2">
        <v>42</v>
      </c>
      <c r="C51" s="2">
        <v>122</v>
      </c>
      <c r="D51" s="2" t="str">
        <f>CONCATENATE(B51-2,"X",C51-2)</f>
        <v>40X120</v>
      </c>
      <c r="E51" s="2" t="s">
        <v>198</v>
      </c>
      <c r="F51" s="2" t="s">
        <v>201</v>
      </c>
      <c r="G51" s="2" t="s">
        <v>195</v>
      </c>
      <c r="H51" s="2" t="s">
        <v>190</v>
      </c>
      <c r="I51" s="2" t="s">
        <v>182</v>
      </c>
      <c r="J51" s="2">
        <f>(B51-2)*(C51-2)</f>
        <v>4800</v>
      </c>
      <c r="K51" s="2">
        <f>ROUND((B51-2)/(C51-2),2)</f>
        <v>0.33</v>
      </c>
      <c r="L51" s="2">
        <v>57713</v>
      </c>
      <c r="M51" s="2">
        <v>8585509</v>
      </c>
      <c r="N51" s="2">
        <v>8575762</v>
      </c>
      <c r="O51" s="2">
        <v>11.5426</v>
      </c>
      <c r="P51" s="2">
        <v>148.762</v>
      </c>
      <c r="Q51" s="2">
        <v>148.59299999999999</v>
      </c>
      <c r="R51" s="2">
        <v>153.04499999999999</v>
      </c>
      <c r="S51" s="2">
        <v>50</v>
      </c>
      <c r="T51" s="2">
        <v>67.212699999999998</v>
      </c>
      <c r="U51" s="2">
        <v>21221219529</v>
      </c>
    </row>
    <row r="52" spans="1:21" x14ac:dyDescent="0.3">
      <c r="A52" s="2" t="s">
        <v>156</v>
      </c>
      <c r="B52" s="2">
        <v>42</v>
      </c>
      <c r="C52" s="2">
        <v>122</v>
      </c>
      <c r="D52" s="2" t="str">
        <f>CONCATENATE(B52-2,"X",C52-2)</f>
        <v>40X120</v>
      </c>
      <c r="E52" s="2" t="s">
        <v>198</v>
      </c>
      <c r="F52" s="2" t="s">
        <v>201</v>
      </c>
      <c r="G52" s="2" t="s">
        <v>195</v>
      </c>
      <c r="H52" s="2" t="s">
        <v>190</v>
      </c>
      <c r="I52" s="2" t="s">
        <v>183</v>
      </c>
      <c r="J52" s="2">
        <f>(B52-2)*(C52-2)</f>
        <v>4800</v>
      </c>
      <c r="K52" s="2">
        <f>ROUND((B52-2)/(C52-2),2)</f>
        <v>0.33</v>
      </c>
      <c r="L52" s="2">
        <v>62178</v>
      </c>
      <c r="M52" s="2">
        <v>8470572</v>
      </c>
      <c r="N52" s="2">
        <v>8457726</v>
      </c>
      <c r="O52" s="2">
        <v>12.435600000000001</v>
      </c>
      <c r="P52" s="2">
        <v>136.23099999999999</v>
      </c>
      <c r="Q52" s="2">
        <v>136.024</v>
      </c>
      <c r="R52" s="2">
        <v>139.596</v>
      </c>
      <c r="S52" s="2">
        <v>50</v>
      </c>
      <c r="T52" s="2">
        <v>65.270899999999997</v>
      </c>
      <c r="U52" s="2">
        <v>20007700185</v>
      </c>
    </row>
    <row r="53" spans="1:21" x14ac:dyDescent="0.3">
      <c r="A53" s="2" t="s">
        <v>158</v>
      </c>
      <c r="B53" s="2">
        <v>42</v>
      </c>
      <c r="C53" s="2">
        <v>122</v>
      </c>
      <c r="D53" s="2" t="str">
        <f>CONCATENATE(B53-2,"X",C53-2)</f>
        <v>40X120</v>
      </c>
      <c r="E53" s="2" t="s">
        <v>198</v>
      </c>
      <c r="F53" s="2" t="s">
        <v>201</v>
      </c>
      <c r="G53" s="2" t="s">
        <v>195</v>
      </c>
      <c r="H53" s="2" t="s">
        <v>190</v>
      </c>
      <c r="I53" s="2" t="s">
        <v>184</v>
      </c>
      <c r="J53" s="2">
        <f>(B53-2)*(C53-2)</f>
        <v>4800</v>
      </c>
      <c r="K53" s="2">
        <f>ROUND((B53-2)/(C53-2),2)</f>
        <v>0.33</v>
      </c>
      <c r="L53" s="2">
        <v>66573</v>
      </c>
      <c r="M53" s="2">
        <v>7818930</v>
      </c>
      <c r="N53" s="2">
        <v>7800253</v>
      </c>
      <c r="O53" s="2">
        <v>13.3146</v>
      </c>
      <c r="P53" s="2">
        <v>117.449</v>
      </c>
      <c r="Q53" s="2">
        <v>117.16800000000001</v>
      </c>
      <c r="R53" s="2">
        <v>120.56100000000001</v>
      </c>
      <c r="S53" s="2">
        <v>50</v>
      </c>
      <c r="T53" s="2">
        <v>54.262799999999999</v>
      </c>
      <c r="U53" s="2">
        <v>17598815475</v>
      </c>
    </row>
    <row r="54" spans="1:21" x14ac:dyDescent="0.3">
      <c r="A54" s="2" t="s">
        <v>160</v>
      </c>
      <c r="B54" s="2">
        <v>42</v>
      </c>
      <c r="C54" s="2">
        <v>122</v>
      </c>
      <c r="D54" s="2" t="str">
        <f>CONCATENATE(B54-2,"X",C54-2)</f>
        <v>40X120</v>
      </c>
      <c r="E54" s="2" t="s">
        <v>198</v>
      </c>
      <c r="F54" s="2" t="s">
        <v>201</v>
      </c>
      <c r="G54" s="2" t="s">
        <v>195</v>
      </c>
      <c r="H54" s="2" t="s">
        <v>190</v>
      </c>
      <c r="I54" s="2" t="s">
        <v>185</v>
      </c>
      <c r="J54" s="2">
        <f>(B54-2)*(C54-2)</f>
        <v>4800</v>
      </c>
      <c r="K54" s="2">
        <f>ROUND((B54-2)/(C54-2),2)</f>
        <v>0.33</v>
      </c>
      <c r="L54" s="2">
        <v>65324</v>
      </c>
      <c r="M54" s="2">
        <v>7154031</v>
      </c>
      <c r="N54" s="2">
        <v>7132463</v>
      </c>
      <c r="O54" s="2">
        <v>13.0648</v>
      </c>
      <c r="P54" s="2">
        <v>109.51600000000001</v>
      </c>
      <c r="Q54" s="2">
        <v>109.18600000000001</v>
      </c>
      <c r="R54" s="2">
        <v>113.723</v>
      </c>
      <c r="S54" s="2">
        <v>50</v>
      </c>
      <c r="T54" s="2">
        <v>37.400700000000001</v>
      </c>
      <c r="U54" s="2">
        <v>15993567687</v>
      </c>
    </row>
    <row r="55" spans="1:21" x14ac:dyDescent="0.3">
      <c r="A55" s="2" t="s">
        <v>42</v>
      </c>
      <c r="B55" s="2">
        <v>42</v>
      </c>
      <c r="C55" s="2">
        <v>122</v>
      </c>
      <c r="D55" s="2" t="str">
        <f>CONCATENATE(B55-2,"X",C55-2)</f>
        <v>40X120</v>
      </c>
      <c r="E55" s="2" t="s">
        <v>198</v>
      </c>
      <c r="F55" s="2" t="s">
        <v>201</v>
      </c>
      <c r="G55" s="2" t="s">
        <v>195</v>
      </c>
      <c r="H55" s="2" t="s">
        <v>191</v>
      </c>
      <c r="I55" s="2" t="s">
        <v>180</v>
      </c>
      <c r="J55" s="2">
        <f>(B55-2)*(C55-2)</f>
        <v>4800</v>
      </c>
      <c r="K55" s="2">
        <f>ROUND((B55-2)/(C55-2),2)</f>
        <v>0.33</v>
      </c>
      <c r="L55" s="2">
        <v>56754</v>
      </c>
      <c r="M55" s="2">
        <v>5523784</v>
      </c>
      <c r="N55" s="2">
        <v>5502843</v>
      </c>
      <c r="O55" s="2">
        <v>11.3508</v>
      </c>
      <c r="P55" s="2">
        <v>97.328500000000005</v>
      </c>
      <c r="Q55" s="2">
        <v>96.959599999999995</v>
      </c>
      <c r="R55" s="2">
        <v>105.04900000000001</v>
      </c>
      <c r="S55" s="2">
        <v>50</v>
      </c>
      <c r="T55" s="2">
        <v>27.2623</v>
      </c>
      <c r="U55" s="2">
        <v>13426764482</v>
      </c>
    </row>
    <row r="56" spans="1:21" x14ac:dyDescent="0.3">
      <c r="A56" s="2" t="s">
        <v>153</v>
      </c>
      <c r="B56" s="2">
        <v>42</v>
      </c>
      <c r="C56" s="2">
        <v>122</v>
      </c>
      <c r="D56" s="2" t="str">
        <f>CONCATENATE(B56-2,"X",C56-2)</f>
        <v>40X120</v>
      </c>
      <c r="E56" s="2" t="s">
        <v>198</v>
      </c>
      <c r="F56" s="2" t="s">
        <v>201</v>
      </c>
      <c r="G56" s="2" t="s">
        <v>195</v>
      </c>
      <c r="H56" s="2" t="s">
        <v>192</v>
      </c>
      <c r="I56" s="2" t="s">
        <v>179</v>
      </c>
      <c r="J56" s="2">
        <f>(B56-2)*(C56-2)</f>
        <v>4800</v>
      </c>
      <c r="K56" s="2">
        <f>ROUND((B56-2)/(C56-2),2)</f>
        <v>0.33</v>
      </c>
      <c r="L56" s="2">
        <v>61748</v>
      </c>
      <c r="M56" s="2">
        <v>8325513</v>
      </c>
      <c r="N56" s="2">
        <v>8312854</v>
      </c>
      <c r="O56" s="2">
        <v>12.349600000000001</v>
      </c>
      <c r="P56" s="2">
        <v>134.83000000000001</v>
      </c>
      <c r="Q56" s="2">
        <v>134.625</v>
      </c>
      <c r="R56" s="2">
        <v>139.11099999999999</v>
      </c>
      <c r="S56" s="2">
        <v>50</v>
      </c>
      <c r="T56" s="2">
        <v>69.597700000000003</v>
      </c>
      <c r="U56" s="2">
        <v>19617596292</v>
      </c>
    </row>
    <row r="57" spans="1:21" x14ac:dyDescent="0.3">
      <c r="A57" s="2" t="s">
        <v>155</v>
      </c>
      <c r="B57" s="2">
        <v>42</v>
      </c>
      <c r="C57" s="2">
        <v>122</v>
      </c>
      <c r="D57" s="2" t="str">
        <f>CONCATENATE(B57-2,"X",C57-2)</f>
        <v>40X120</v>
      </c>
      <c r="E57" s="2" t="s">
        <v>198</v>
      </c>
      <c r="F57" s="2" t="s">
        <v>201</v>
      </c>
      <c r="G57" s="2" t="s">
        <v>195</v>
      </c>
      <c r="H57" s="2" t="s">
        <v>192</v>
      </c>
      <c r="I57" s="2" t="s">
        <v>182</v>
      </c>
      <c r="J57" s="2">
        <f>(B57-2)*(C57-2)</f>
        <v>4800</v>
      </c>
      <c r="K57" s="2">
        <f>ROUND((B57-2)/(C57-2),2)</f>
        <v>0.33</v>
      </c>
      <c r="L57" s="2">
        <v>67650</v>
      </c>
      <c r="M57" s="2">
        <v>7726395</v>
      </c>
      <c r="N57" s="2">
        <v>7707653</v>
      </c>
      <c r="O57" s="2">
        <v>13.53</v>
      </c>
      <c r="P57" s="2">
        <v>114.211</v>
      </c>
      <c r="Q57" s="2">
        <v>113.934</v>
      </c>
      <c r="R57" s="2">
        <v>117.256</v>
      </c>
      <c r="S57" s="2">
        <v>50</v>
      </c>
      <c r="T57" s="2">
        <v>52.528799999999997</v>
      </c>
      <c r="U57" s="2">
        <v>17285221370</v>
      </c>
    </row>
    <row r="58" spans="1:21" x14ac:dyDescent="0.3">
      <c r="A58" s="2" t="s">
        <v>157</v>
      </c>
      <c r="B58" s="2">
        <v>42</v>
      </c>
      <c r="C58" s="2">
        <v>122</v>
      </c>
      <c r="D58" s="2" t="str">
        <f>CONCATENATE(B58-2,"X",C58-2)</f>
        <v>40X120</v>
      </c>
      <c r="E58" s="2" t="s">
        <v>198</v>
      </c>
      <c r="F58" s="2" t="s">
        <v>201</v>
      </c>
      <c r="G58" s="2" t="s">
        <v>195</v>
      </c>
      <c r="H58" s="2" t="s">
        <v>192</v>
      </c>
      <c r="I58" s="2" t="s">
        <v>183</v>
      </c>
      <c r="J58" s="2">
        <f>(B58-2)*(C58-2)</f>
        <v>4800</v>
      </c>
      <c r="K58" s="2">
        <f>ROUND((B58-2)/(C58-2),2)</f>
        <v>0.33</v>
      </c>
      <c r="L58" s="2">
        <v>67191</v>
      </c>
      <c r="M58" s="2">
        <v>7141779</v>
      </c>
      <c r="N58" s="2">
        <v>7120168</v>
      </c>
      <c r="O58" s="2">
        <v>13.4382</v>
      </c>
      <c r="P58" s="2">
        <v>106.291</v>
      </c>
      <c r="Q58" s="2">
        <v>105.96899999999999</v>
      </c>
      <c r="R58" s="2">
        <v>110.496</v>
      </c>
      <c r="S58" s="2">
        <v>50</v>
      </c>
      <c r="T58" s="2">
        <v>35.239600000000003</v>
      </c>
      <c r="U58" s="2">
        <v>15972567589</v>
      </c>
    </row>
    <row r="59" spans="1:21" x14ac:dyDescent="0.3">
      <c r="A59" s="2" t="s">
        <v>159</v>
      </c>
      <c r="B59" s="2">
        <v>42</v>
      </c>
      <c r="C59" s="2">
        <v>122</v>
      </c>
      <c r="D59" s="2" t="str">
        <f>CONCATENATE(B59-2,"X",C59-2)</f>
        <v>40X120</v>
      </c>
      <c r="E59" s="2" t="s">
        <v>198</v>
      </c>
      <c r="F59" s="2" t="s">
        <v>201</v>
      </c>
      <c r="G59" s="2" t="s">
        <v>195</v>
      </c>
      <c r="H59" s="2" t="s">
        <v>192</v>
      </c>
      <c r="I59" s="2" t="s">
        <v>184</v>
      </c>
      <c r="J59" s="2">
        <f>(B59-2)*(C59-2)</f>
        <v>4800</v>
      </c>
      <c r="K59" s="2">
        <f>ROUND((B59-2)/(C59-2),2)</f>
        <v>0.33</v>
      </c>
      <c r="L59" s="2">
        <v>57461</v>
      </c>
      <c r="M59" s="2">
        <v>5525116</v>
      </c>
      <c r="N59" s="2">
        <v>5504341</v>
      </c>
      <c r="O59" s="2">
        <v>11.4922</v>
      </c>
      <c r="P59" s="2">
        <v>96.154200000000003</v>
      </c>
      <c r="Q59" s="2">
        <v>95.792599999999993</v>
      </c>
      <c r="R59" s="2">
        <v>103.967</v>
      </c>
      <c r="S59" s="2">
        <v>50</v>
      </c>
      <c r="T59" s="2">
        <v>27.815300000000001</v>
      </c>
      <c r="U59" s="2">
        <v>13445096852</v>
      </c>
    </row>
    <row r="60" spans="1:21" x14ac:dyDescent="0.3">
      <c r="A60" s="2" t="s">
        <v>146</v>
      </c>
      <c r="B60" s="2">
        <v>47</v>
      </c>
      <c r="C60" s="2">
        <v>62</v>
      </c>
      <c r="D60" s="2" t="str">
        <f>CONCATENATE(B60-2,"X",C60-2)</f>
        <v>45X60</v>
      </c>
      <c r="E60" s="2" t="s">
        <v>196</v>
      </c>
      <c r="F60" s="2" t="s">
        <v>200</v>
      </c>
      <c r="G60" s="2" t="s">
        <v>195</v>
      </c>
      <c r="H60" s="2" t="s">
        <v>188</v>
      </c>
      <c r="I60" s="2" t="s">
        <v>180</v>
      </c>
      <c r="J60" s="2">
        <f>(B60-2)*(C60-2)</f>
        <v>2700</v>
      </c>
      <c r="K60" s="2">
        <f>ROUND((B60-2)/(C60-2),2)</f>
        <v>0.75</v>
      </c>
      <c r="L60" s="2">
        <v>37666</v>
      </c>
      <c r="M60" s="2">
        <v>3436248</v>
      </c>
      <c r="N60" s="2">
        <v>3434835</v>
      </c>
      <c r="O60" s="2">
        <v>7.5331999999999999</v>
      </c>
      <c r="P60" s="2">
        <v>91.229399999999998</v>
      </c>
      <c r="Q60" s="2">
        <v>91.191900000000004</v>
      </c>
      <c r="R60" s="2">
        <v>91.543000000000006</v>
      </c>
      <c r="S60" s="2">
        <v>50</v>
      </c>
      <c r="T60" s="2">
        <v>65.814999999999998</v>
      </c>
      <c r="U60" s="2">
        <v>7815096174</v>
      </c>
    </row>
    <row r="61" spans="1:21" x14ac:dyDescent="0.3">
      <c r="A61" s="2" t="s">
        <v>1</v>
      </c>
      <c r="B61" s="2">
        <v>56</v>
      </c>
      <c r="C61" s="2">
        <v>22</v>
      </c>
      <c r="D61" s="2" t="str">
        <f>CONCATENATE(B61-2,"X",C61-2)</f>
        <v>54X20</v>
      </c>
      <c r="E61" s="2" t="s">
        <v>199</v>
      </c>
      <c r="F61" s="2" t="s">
        <v>200</v>
      </c>
      <c r="G61" s="2" t="s">
        <v>195</v>
      </c>
      <c r="H61" s="2" t="s">
        <v>186</v>
      </c>
      <c r="I61" s="2" t="s">
        <v>181</v>
      </c>
      <c r="J61" s="2">
        <f>(B61-2)*(C61-2)</f>
        <v>1080</v>
      </c>
      <c r="K61" s="2">
        <f>ROUND((B61-2)/(C61-2),2)</f>
        <v>2.7</v>
      </c>
      <c r="L61" s="2">
        <v>17177</v>
      </c>
      <c r="M61" s="2">
        <v>560656</v>
      </c>
      <c r="N61" s="2">
        <v>560656</v>
      </c>
      <c r="O61" s="2">
        <v>3.4354</v>
      </c>
      <c r="P61" s="2">
        <v>32.639899999999997</v>
      </c>
      <c r="Q61" s="2">
        <v>32.639899999999997</v>
      </c>
      <c r="R61" s="2">
        <v>35.6143</v>
      </c>
      <c r="S61" s="2">
        <v>50</v>
      </c>
      <c r="T61" s="2">
        <v>12.598699999999999</v>
      </c>
      <c r="U61" s="2">
        <v>248713603</v>
      </c>
    </row>
    <row r="62" spans="1:21" x14ac:dyDescent="0.3">
      <c r="A62" s="2" t="s">
        <v>147</v>
      </c>
      <c r="B62" s="2">
        <v>62</v>
      </c>
      <c r="C62" s="2">
        <v>82</v>
      </c>
      <c r="D62" s="2" t="str">
        <f>CONCATENATE(B62-2,"X",C62-2)</f>
        <v>60X80</v>
      </c>
      <c r="E62" s="2" t="s">
        <v>196</v>
      </c>
      <c r="F62" s="2" t="s">
        <v>200</v>
      </c>
      <c r="G62" s="2" t="s">
        <v>195</v>
      </c>
      <c r="H62" s="2" t="s">
        <v>188</v>
      </c>
      <c r="I62" s="2" t="s">
        <v>180</v>
      </c>
      <c r="J62" s="2">
        <f>(B62-2)*(C62-2)</f>
        <v>4800</v>
      </c>
      <c r="K62" s="2">
        <f>ROUND((B62-2)/(C62-2),2)</f>
        <v>0.75</v>
      </c>
      <c r="L62" s="2">
        <v>42020</v>
      </c>
      <c r="M62" s="2">
        <v>5086368</v>
      </c>
      <c r="N62" s="2">
        <v>5064576</v>
      </c>
      <c r="O62" s="2">
        <v>8.4039999999999999</v>
      </c>
      <c r="P62" s="2">
        <v>121.04600000000001</v>
      </c>
      <c r="Q62" s="2">
        <v>120.52800000000001</v>
      </c>
      <c r="R62" s="2">
        <v>120.944</v>
      </c>
      <c r="S62" s="2">
        <v>50</v>
      </c>
      <c r="T62" s="2">
        <v>57.987900000000003</v>
      </c>
      <c r="U62" s="2">
        <v>21466776076</v>
      </c>
    </row>
    <row r="63" spans="1:21" x14ac:dyDescent="0.3">
      <c r="A63" s="2" t="s">
        <v>46</v>
      </c>
      <c r="B63" s="2">
        <v>62</v>
      </c>
      <c r="C63" s="2">
        <v>82</v>
      </c>
      <c r="D63" s="2" t="str">
        <f>CONCATENATE(B63-2,"X",C63-2)</f>
        <v>60X80</v>
      </c>
      <c r="E63" s="2" t="s">
        <v>197</v>
      </c>
      <c r="F63" s="2" t="s">
        <v>200</v>
      </c>
      <c r="G63" s="2" t="s">
        <v>194</v>
      </c>
      <c r="H63" s="2" t="s">
        <v>187</v>
      </c>
      <c r="I63" s="2" t="s">
        <v>179</v>
      </c>
      <c r="J63" s="2">
        <f>(B63-2)*(C63-2)</f>
        <v>4800</v>
      </c>
      <c r="K63" s="2">
        <f>ROUND((B63-2)/(C63-2),2)</f>
        <v>0.75</v>
      </c>
      <c r="L63" s="2">
        <v>40355</v>
      </c>
      <c r="M63" s="2">
        <v>4374372</v>
      </c>
      <c r="N63" s="2">
        <v>4358453</v>
      </c>
      <c r="O63" s="2">
        <v>8.0709999999999997</v>
      </c>
      <c r="P63" s="2">
        <v>108.39700000000001</v>
      </c>
      <c r="Q63" s="2">
        <v>108.003</v>
      </c>
      <c r="R63" s="2">
        <v>108.629</v>
      </c>
      <c r="S63" s="2">
        <v>50</v>
      </c>
      <c r="T63" s="2">
        <v>70.474999999999994</v>
      </c>
      <c r="U63" s="2">
        <v>17664461249</v>
      </c>
    </row>
    <row r="64" spans="1:21" x14ac:dyDescent="0.3">
      <c r="A64" s="2" t="s">
        <v>44</v>
      </c>
      <c r="B64" s="2">
        <v>62</v>
      </c>
      <c r="C64" s="2">
        <v>82</v>
      </c>
      <c r="D64" s="2" t="str">
        <f>CONCATENATE(B64-2,"X",C64-2)</f>
        <v>60X80</v>
      </c>
      <c r="E64" s="2" t="s">
        <v>197</v>
      </c>
      <c r="F64" s="2" t="s">
        <v>200</v>
      </c>
      <c r="G64" s="2" t="s">
        <v>194</v>
      </c>
      <c r="H64" s="2" t="s">
        <v>187</v>
      </c>
      <c r="I64" s="2" t="s">
        <v>180</v>
      </c>
      <c r="J64" s="2">
        <f>(B64-2)*(C64-2)</f>
        <v>4800</v>
      </c>
      <c r="K64" s="2">
        <f>ROUND((B64-2)/(C64-2),2)</f>
        <v>0.75</v>
      </c>
      <c r="L64" s="2">
        <v>34563</v>
      </c>
      <c r="M64" s="2">
        <v>3324176</v>
      </c>
      <c r="N64" s="2">
        <v>3315332</v>
      </c>
      <c r="O64" s="2">
        <v>6.9126000000000003</v>
      </c>
      <c r="P64" s="2">
        <v>96.177300000000002</v>
      </c>
      <c r="Q64" s="2">
        <v>95.921400000000006</v>
      </c>
      <c r="R64" s="2">
        <v>98.055300000000003</v>
      </c>
      <c r="S64" s="2">
        <v>50</v>
      </c>
      <c r="T64" s="2">
        <v>26.767700000000001</v>
      </c>
      <c r="U64" s="2">
        <v>11545194013</v>
      </c>
    </row>
    <row r="65" spans="1:21" x14ac:dyDescent="0.3">
      <c r="A65" s="2" t="s">
        <v>47</v>
      </c>
      <c r="B65" s="2">
        <v>62</v>
      </c>
      <c r="C65" s="2">
        <v>82</v>
      </c>
      <c r="D65" s="2" t="str">
        <f>CONCATENATE(B65-2,"X",C65-2)</f>
        <v>60X80</v>
      </c>
      <c r="E65" s="2" t="s">
        <v>197</v>
      </c>
      <c r="F65" s="2" t="s">
        <v>200</v>
      </c>
      <c r="G65" s="2" t="s">
        <v>194</v>
      </c>
      <c r="H65" s="2" t="s">
        <v>189</v>
      </c>
      <c r="I65" s="2" t="s">
        <v>179</v>
      </c>
      <c r="J65" s="2">
        <f>(B65-2)*(C65-2)</f>
        <v>4800</v>
      </c>
      <c r="K65" s="2">
        <f>ROUND((B65-2)/(C65-2),2)</f>
        <v>0.75</v>
      </c>
      <c r="L65" s="2">
        <v>34803</v>
      </c>
      <c r="M65" s="2">
        <v>3366568</v>
      </c>
      <c r="N65" s="2">
        <v>3357290</v>
      </c>
      <c r="O65" s="2">
        <v>6.9606000000000003</v>
      </c>
      <c r="P65" s="2">
        <v>96.732100000000003</v>
      </c>
      <c r="Q65" s="2">
        <v>96.465500000000006</v>
      </c>
      <c r="R65" s="2">
        <v>98.549499999999995</v>
      </c>
      <c r="S65" s="2">
        <v>50</v>
      </c>
      <c r="T65" s="2">
        <v>31.018999999999998</v>
      </c>
      <c r="U65" s="2">
        <v>11851205876</v>
      </c>
    </row>
    <row r="66" spans="1:21" x14ac:dyDescent="0.3">
      <c r="A66" s="2" t="s">
        <v>45</v>
      </c>
      <c r="B66" s="2">
        <v>62</v>
      </c>
      <c r="C66" s="2">
        <v>82</v>
      </c>
      <c r="D66" s="2" t="str">
        <f>CONCATENATE(B66-2,"X",C66-2)</f>
        <v>60X80</v>
      </c>
      <c r="E66" s="2" t="s">
        <v>197</v>
      </c>
      <c r="F66" s="2" t="s">
        <v>200</v>
      </c>
      <c r="G66" s="2" t="s">
        <v>194</v>
      </c>
      <c r="H66" s="2" t="s">
        <v>191</v>
      </c>
      <c r="I66" s="2" t="s">
        <v>179</v>
      </c>
      <c r="J66" s="2">
        <f>(B66-2)*(C66-2)</f>
        <v>4800</v>
      </c>
      <c r="K66" s="2">
        <f>ROUND((B66-2)/(C66-2),2)</f>
        <v>0.75</v>
      </c>
      <c r="L66" s="2">
        <v>40999</v>
      </c>
      <c r="M66" s="2">
        <v>4502811</v>
      </c>
      <c r="N66" s="2">
        <v>4486777</v>
      </c>
      <c r="O66" s="2">
        <v>8.1997999999999998</v>
      </c>
      <c r="P66" s="2">
        <v>109.827</v>
      </c>
      <c r="Q66" s="2">
        <v>109.43600000000001</v>
      </c>
      <c r="R66" s="2">
        <v>109.648</v>
      </c>
      <c r="S66" s="2">
        <v>50</v>
      </c>
      <c r="T66" s="2">
        <v>76.697699999999998</v>
      </c>
      <c r="U66" s="2">
        <v>18736827526</v>
      </c>
    </row>
    <row r="67" spans="1:21" x14ac:dyDescent="0.3">
      <c r="A67" s="2" t="s">
        <v>48</v>
      </c>
      <c r="B67" s="2">
        <v>62</v>
      </c>
      <c r="C67" s="2">
        <v>82</v>
      </c>
      <c r="D67" s="2" t="str">
        <f>CONCATENATE(B67-2,"X",C67-2)</f>
        <v>60X80</v>
      </c>
      <c r="E67" s="2" t="s">
        <v>197</v>
      </c>
      <c r="F67" s="2" t="s">
        <v>200</v>
      </c>
      <c r="G67" s="2" t="s">
        <v>194</v>
      </c>
      <c r="H67" s="2" t="s">
        <v>191</v>
      </c>
      <c r="I67" s="2" t="s">
        <v>180</v>
      </c>
      <c r="J67" s="2">
        <f>(B67-2)*(C67-2)</f>
        <v>4800</v>
      </c>
      <c r="K67" s="2">
        <f>ROUND((B67-2)/(C67-2),2)</f>
        <v>0.75</v>
      </c>
      <c r="L67" s="2">
        <v>34575</v>
      </c>
      <c r="M67" s="2">
        <v>3324109</v>
      </c>
      <c r="N67" s="2">
        <v>3315391</v>
      </c>
      <c r="O67" s="2">
        <v>6.915</v>
      </c>
      <c r="P67" s="2">
        <v>96.141999999999996</v>
      </c>
      <c r="Q67" s="2">
        <v>95.889799999999994</v>
      </c>
      <c r="R67" s="2">
        <v>98.0732</v>
      </c>
      <c r="S67" s="2">
        <v>50</v>
      </c>
      <c r="T67" s="2">
        <v>31.9495</v>
      </c>
      <c r="U67" s="2">
        <v>11500751860</v>
      </c>
    </row>
    <row r="68" spans="1:21" x14ac:dyDescent="0.3">
      <c r="A68" s="2" t="s">
        <v>51</v>
      </c>
      <c r="B68" s="2">
        <v>62</v>
      </c>
      <c r="C68" s="2">
        <v>82</v>
      </c>
      <c r="D68" s="2" t="str">
        <f>CONCATENATE(B68-2,"X",C68-2)</f>
        <v>60X80</v>
      </c>
      <c r="E68" s="2" t="s">
        <v>197</v>
      </c>
      <c r="F68" s="2" t="s">
        <v>200</v>
      </c>
      <c r="G68" s="2" t="s">
        <v>195</v>
      </c>
      <c r="H68" s="2" t="s">
        <v>187</v>
      </c>
      <c r="I68" s="2" t="s">
        <v>179</v>
      </c>
      <c r="J68" s="2">
        <f>(B68-2)*(C68-2)</f>
        <v>4800</v>
      </c>
      <c r="K68" s="2">
        <f>ROUND((B68-2)/(C68-2),2)</f>
        <v>0.75</v>
      </c>
      <c r="L68" s="2">
        <v>54063</v>
      </c>
      <c r="M68" s="2">
        <v>6155187</v>
      </c>
      <c r="N68" s="2">
        <v>6128429</v>
      </c>
      <c r="O68" s="2">
        <v>10.8126</v>
      </c>
      <c r="P68" s="2">
        <v>113.852</v>
      </c>
      <c r="Q68" s="2">
        <v>113.357</v>
      </c>
      <c r="R68" s="2">
        <v>114.605</v>
      </c>
      <c r="S68" s="2">
        <v>50</v>
      </c>
      <c r="T68" s="2">
        <v>97.758399999999995</v>
      </c>
      <c r="U68" s="2">
        <v>23925307759</v>
      </c>
    </row>
    <row r="69" spans="1:21" x14ac:dyDescent="0.3">
      <c r="A69" s="2" t="s">
        <v>52</v>
      </c>
      <c r="B69" s="2">
        <v>62</v>
      </c>
      <c r="C69" s="2">
        <v>82</v>
      </c>
      <c r="D69" s="2" t="str">
        <f>CONCATENATE(B69-2,"X",C69-2)</f>
        <v>60X80</v>
      </c>
      <c r="E69" s="2" t="s">
        <v>197</v>
      </c>
      <c r="F69" s="2" t="s">
        <v>200</v>
      </c>
      <c r="G69" s="2" t="s">
        <v>195</v>
      </c>
      <c r="H69" s="2" t="s">
        <v>189</v>
      </c>
      <c r="I69" s="2" t="s">
        <v>179</v>
      </c>
      <c r="J69" s="2">
        <f>(B69-2)*(C69-2)</f>
        <v>4800</v>
      </c>
      <c r="K69" s="2">
        <f>ROUND((B69-2)/(C69-2),2)</f>
        <v>0.75</v>
      </c>
      <c r="L69" s="2">
        <v>49717</v>
      </c>
      <c r="M69" s="2">
        <v>4975927</v>
      </c>
      <c r="N69" s="2">
        <v>4958580</v>
      </c>
      <c r="O69" s="2">
        <v>9.9434000000000005</v>
      </c>
      <c r="P69" s="2">
        <v>100.08499999999999</v>
      </c>
      <c r="Q69" s="2">
        <v>99.736099999999993</v>
      </c>
      <c r="R69" s="2">
        <v>102.959</v>
      </c>
      <c r="S69" s="2">
        <v>50</v>
      </c>
      <c r="T69" s="2">
        <v>43.303899999999999</v>
      </c>
      <c r="U69" s="2">
        <v>16442045229</v>
      </c>
    </row>
    <row r="70" spans="1:21" x14ac:dyDescent="0.3">
      <c r="A70" s="2" t="s">
        <v>49</v>
      </c>
      <c r="B70" s="2">
        <v>62</v>
      </c>
      <c r="C70" s="2">
        <v>82</v>
      </c>
      <c r="D70" s="2" t="str">
        <f>CONCATENATE(B70-2,"X",C70-2)</f>
        <v>60X80</v>
      </c>
      <c r="E70" s="2" t="s">
        <v>197</v>
      </c>
      <c r="F70" s="2" t="s">
        <v>200</v>
      </c>
      <c r="G70" s="2" t="s">
        <v>195</v>
      </c>
      <c r="H70" s="2" t="s">
        <v>191</v>
      </c>
      <c r="I70" s="2" t="s">
        <v>179</v>
      </c>
      <c r="J70" s="2">
        <f>(B70-2)*(C70-2)</f>
        <v>4800</v>
      </c>
      <c r="K70" s="2">
        <f>ROUND((B70-2)/(C70-2),2)</f>
        <v>0.75</v>
      </c>
      <c r="L70" s="2">
        <v>49121</v>
      </c>
      <c r="M70" s="2">
        <v>5859526</v>
      </c>
      <c r="N70" s="2">
        <v>5833765</v>
      </c>
      <c r="O70" s="2">
        <v>9.8241999999999994</v>
      </c>
      <c r="P70" s="2">
        <v>119.288</v>
      </c>
      <c r="Q70" s="2">
        <v>118.76300000000001</v>
      </c>
      <c r="R70" s="2">
        <v>119.28400000000001</v>
      </c>
      <c r="S70" s="2">
        <v>50</v>
      </c>
      <c r="T70" s="2">
        <v>100.682</v>
      </c>
      <c r="U70" s="2">
        <v>24095919789</v>
      </c>
    </row>
    <row r="71" spans="1:21" x14ac:dyDescent="0.3">
      <c r="A71" s="2" t="s">
        <v>50</v>
      </c>
      <c r="B71" s="2">
        <v>62</v>
      </c>
      <c r="C71" s="2">
        <v>82</v>
      </c>
      <c r="D71" s="2" t="str">
        <f>CONCATENATE(B71-2,"X",C71-2)</f>
        <v>60X80</v>
      </c>
      <c r="E71" s="2" t="s">
        <v>197</v>
      </c>
      <c r="F71" s="2" t="s">
        <v>200</v>
      </c>
      <c r="G71" s="2" t="s">
        <v>195</v>
      </c>
      <c r="H71" s="2" t="s">
        <v>191</v>
      </c>
      <c r="I71" s="2" t="s">
        <v>180</v>
      </c>
      <c r="J71" s="2">
        <f>(B71-2)*(C71-2)</f>
        <v>4800</v>
      </c>
      <c r="K71" s="2">
        <f>ROUND((B71-2)/(C71-2),2)</f>
        <v>0.75</v>
      </c>
      <c r="L71" s="2">
        <v>48939</v>
      </c>
      <c r="M71" s="2">
        <v>4881439</v>
      </c>
      <c r="N71" s="2">
        <v>4865183</v>
      </c>
      <c r="O71" s="2">
        <v>9.7878000000000007</v>
      </c>
      <c r="P71" s="2">
        <v>99.745400000000004</v>
      </c>
      <c r="Q71" s="2">
        <v>99.413200000000003</v>
      </c>
      <c r="R71" s="2">
        <v>102.703</v>
      </c>
      <c r="S71" s="2">
        <v>50</v>
      </c>
      <c r="T71" s="2">
        <v>41.964399999999998</v>
      </c>
      <c r="U71" s="2">
        <v>15899094019</v>
      </c>
    </row>
    <row r="72" spans="1:21" x14ac:dyDescent="0.3">
      <c r="A72" s="2" t="s">
        <v>57</v>
      </c>
      <c r="B72" s="2">
        <v>62</v>
      </c>
      <c r="C72" s="2">
        <v>82</v>
      </c>
      <c r="D72" s="2" t="str">
        <f>CONCATENATE(B72-2,"X",C72-2)</f>
        <v>60X80</v>
      </c>
      <c r="E72" s="2" t="s">
        <v>197</v>
      </c>
      <c r="F72" s="2" t="s">
        <v>200</v>
      </c>
      <c r="G72" s="2" t="s">
        <v>195</v>
      </c>
      <c r="H72" s="2" t="s">
        <v>187</v>
      </c>
      <c r="I72" s="2" t="s">
        <v>180</v>
      </c>
      <c r="J72" s="2">
        <f>(B72-2)*(C72-2)</f>
        <v>4800</v>
      </c>
      <c r="K72" s="2">
        <f>ROUND((B72-2)/(C72-2),2)</f>
        <v>0.75</v>
      </c>
      <c r="L72" s="2">
        <v>49531</v>
      </c>
      <c r="M72" s="2">
        <v>4938491</v>
      </c>
      <c r="N72" s="2">
        <v>4921624</v>
      </c>
      <c r="O72" s="2">
        <v>9.9062000000000001</v>
      </c>
      <c r="P72" s="2">
        <v>99.705100000000002</v>
      </c>
      <c r="Q72" s="2">
        <v>99.364500000000007</v>
      </c>
      <c r="R72" s="2">
        <v>102.636</v>
      </c>
      <c r="S72" s="2">
        <v>50</v>
      </c>
      <c r="T72" s="2">
        <v>43.979500000000002</v>
      </c>
      <c r="U72" s="2">
        <v>16144556365</v>
      </c>
    </row>
    <row r="73" spans="1:21" x14ac:dyDescent="0.3">
      <c r="A73" s="2" t="s">
        <v>53</v>
      </c>
      <c r="B73" s="2">
        <v>62</v>
      </c>
      <c r="C73" s="2">
        <v>82</v>
      </c>
      <c r="D73" s="2" t="str">
        <f>CONCATENATE(B73-2,"X",C73-2)</f>
        <v>60X80</v>
      </c>
      <c r="E73" s="2" t="s">
        <v>197</v>
      </c>
      <c r="F73" s="2" t="s">
        <v>201</v>
      </c>
      <c r="G73" s="2" t="s">
        <v>194</v>
      </c>
      <c r="H73" s="2" t="s">
        <v>187</v>
      </c>
      <c r="I73" s="2" t="s">
        <v>179</v>
      </c>
      <c r="J73" s="2">
        <f>(B73-2)*(C73-2)</f>
        <v>4800</v>
      </c>
      <c r="K73" s="2">
        <f>ROUND((B73-2)/(C73-2),2)</f>
        <v>0.75</v>
      </c>
      <c r="L73" s="2">
        <v>36177</v>
      </c>
      <c r="M73" s="2">
        <v>2939427</v>
      </c>
      <c r="N73" s="2">
        <v>2937625</v>
      </c>
      <c r="O73" s="2">
        <v>7.2354000000000003</v>
      </c>
      <c r="P73" s="2">
        <v>81.251300000000001</v>
      </c>
      <c r="Q73" s="2">
        <v>81.201499999999996</v>
      </c>
      <c r="R73" s="2">
        <v>83.715800000000002</v>
      </c>
      <c r="S73" s="2">
        <v>50</v>
      </c>
      <c r="T73" s="2">
        <v>20.408000000000001</v>
      </c>
      <c r="U73" s="2">
        <v>7357789976</v>
      </c>
    </row>
    <row r="74" spans="1:21" x14ac:dyDescent="0.3">
      <c r="A74" s="2" t="s">
        <v>56</v>
      </c>
      <c r="B74" s="2">
        <v>62</v>
      </c>
      <c r="C74" s="2">
        <v>82</v>
      </c>
      <c r="D74" s="2" t="str">
        <f>CONCATENATE(B74-2,"X",C74-2)</f>
        <v>60X80</v>
      </c>
      <c r="E74" s="2" t="s">
        <v>197</v>
      </c>
      <c r="F74" s="2" t="s">
        <v>201</v>
      </c>
      <c r="G74" s="2" t="s">
        <v>194</v>
      </c>
      <c r="H74" s="2" t="s">
        <v>187</v>
      </c>
      <c r="I74" s="2" t="s">
        <v>180</v>
      </c>
      <c r="J74" s="2">
        <f>(B74-2)*(C74-2)</f>
        <v>4800</v>
      </c>
      <c r="K74" s="2">
        <f>ROUND((B74-2)/(C74-2),2)</f>
        <v>0.75</v>
      </c>
      <c r="L74" s="2">
        <v>30366</v>
      </c>
      <c r="M74" s="2">
        <v>2411877</v>
      </c>
      <c r="N74" s="2">
        <v>2407217</v>
      </c>
      <c r="O74" s="2">
        <v>6.0731999999999999</v>
      </c>
      <c r="P74" s="2">
        <v>79.426900000000003</v>
      </c>
      <c r="Q74" s="2">
        <v>79.273399999999995</v>
      </c>
      <c r="R74" s="2">
        <v>83.235699999999994</v>
      </c>
      <c r="S74" s="2">
        <v>50</v>
      </c>
      <c r="T74" s="2">
        <v>21.621700000000001</v>
      </c>
      <c r="U74" s="2">
        <v>6378122399</v>
      </c>
    </row>
    <row r="75" spans="1:21" x14ac:dyDescent="0.3">
      <c r="A75" s="2" t="s">
        <v>54</v>
      </c>
      <c r="B75" s="2">
        <v>62</v>
      </c>
      <c r="C75" s="2">
        <v>82</v>
      </c>
      <c r="D75" s="2" t="str">
        <f>CONCATENATE(B75-2,"X",C75-2)</f>
        <v>60X80</v>
      </c>
      <c r="E75" s="2" t="s">
        <v>197</v>
      </c>
      <c r="F75" s="2" t="s">
        <v>201</v>
      </c>
      <c r="G75" s="2" t="s">
        <v>194</v>
      </c>
      <c r="H75" s="2" t="s">
        <v>191</v>
      </c>
      <c r="I75" s="2" t="s">
        <v>179</v>
      </c>
      <c r="J75" s="2">
        <f>(B75-2)*(C75-2)</f>
        <v>4800</v>
      </c>
      <c r="K75" s="2">
        <f>ROUND((B75-2)/(C75-2),2)</f>
        <v>0.75</v>
      </c>
      <c r="L75" s="2">
        <v>40495</v>
      </c>
      <c r="M75" s="2">
        <v>3428296</v>
      </c>
      <c r="N75" s="2">
        <v>3428290</v>
      </c>
      <c r="O75" s="2">
        <v>8.0990000000000002</v>
      </c>
      <c r="P75" s="2">
        <v>84.659700000000001</v>
      </c>
      <c r="Q75" s="2">
        <v>84.659599999999998</v>
      </c>
      <c r="R75" s="2">
        <v>85.716899999999995</v>
      </c>
      <c r="S75" s="2">
        <v>50</v>
      </c>
      <c r="T75" s="2">
        <v>27.505099999999999</v>
      </c>
      <c r="U75" s="2">
        <v>8529375037</v>
      </c>
    </row>
    <row r="76" spans="1:21" x14ac:dyDescent="0.3">
      <c r="A76" s="2" t="s">
        <v>55</v>
      </c>
      <c r="B76" s="2">
        <v>62</v>
      </c>
      <c r="C76" s="2">
        <v>82</v>
      </c>
      <c r="D76" s="2" t="str">
        <f>CONCATENATE(B76-2,"X",C76-2)</f>
        <v>60X80</v>
      </c>
      <c r="E76" s="2" t="s">
        <v>197</v>
      </c>
      <c r="F76" s="2" t="s">
        <v>201</v>
      </c>
      <c r="G76" s="2" t="s">
        <v>194</v>
      </c>
      <c r="H76" s="2" t="s">
        <v>191</v>
      </c>
      <c r="I76" s="2" t="s">
        <v>180</v>
      </c>
      <c r="J76" s="2">
        <f>(B76-2)*(C76-2)</f>
        <v>4800</v>
      </c>
      <c r="K76" s="2">
        <f>ROUND((B76-2)/(C76-2),2)</f>
        <v>0.75</v>
      </c>
      <c r="L76" s="2">
        <v>30386</v>
      </c>
      <c r="M76" s="2">
        <v>2412628</v>
      </c>
      <c r="N76" s="2">
        <v>2408052</v>
      </c>
      <c r="O76" s="2">
        <v>6.0772000000000004</v>
      </c>
      <c r="P76" s="2">
        <v>79.399299999999997</v>
      </c>
      <c r="Q76" s="2">
        <v>79.248699999999999</v>
      </c>
      <c r="R76" s="2">
        <v>83.238299999999995</v>
      </c>
      <c r="S76" s="2">
        <v>50</v>
      </c>
      <c r="T76" s="2">
        <v>22.823699999999999</v>
      </c>
      <c r="U76" s="2">
        <v>6357781942</v>
      </c>
    </row>
    <row r="77" spans="1:21" x14ac:dyDescent="0.3">
      <c r="A77" s="2" t="s">
        <v>61</v>
      </c>
      <c r="B77" s="2">
        <v>62</v>
      </c>
      <c r="C77" s="2">
        <v>82</v>
      </c>
      <c r="D77" s="2" t="str">
        <f>CONCATENATE(B77-2,"X",C77-2)</f>
        <v>60X80</v>
      </c>
      <c r="E77" s="2" t="s">
        <v>197</v>
      </c>
      <c r="F77" s="2" t="s">
        <v>201</v>
      </c>
      <c r="G77" s="2" t="s">
        <v>195</v>
      </c>
      <c r="H77" s="2" t="s">
        <v>187</v>
      </c>
      <c r="I77" s="2" t="s">
        <v>179</v>
      </c>
      <c r="J77" s="2">
        <f>(B77-2)*(C77-2)</f>
        <v>4800</v>
      </c>
      <c r="K77" s="2">
        <f>ROUND((B77-2)/(C77-2),2)</f>
        <v>0.75</v>
      </c>
      <c r="L77" s="2">
        <v>58877</v>
      </c>
      <c r="M77" s="2">
        <v>5028515</v>
      </c>
      <c r="N77" s="2">
        <v>5019234</v>
      </c>
      <c r="O77" s="2">
        <v>11.775399999999999</v>
      </c>
      <c r="P77" s="2">
        <v>85.4071</v>
      </c>
      <c r="Q77" s="2">
        <v>85.249499999999998</v>
      </c>
      <c r="R77" s="2">
        <v>88.986000000000004</v>
      </c>
      <c r="S77" s="2">
        <v>50</v>
      </c>
      <c r="T77" s="2">
        <v>29.144600000000001</v>
      </c>
      <c r="U77" s="2">
        <v>11300543504</v>
      </c>
    </row>
    <row r="78" spans="1:21" x14ac:dyDescent="0.3">
      <c r="A78" s="2" t="s">
        <v>58</v>
      </c>
      <c r="B78" s="2">
        <v>62</v>
      </c>
      <c r="C78" s="2">
        <v>82</v>
      </c>
      <c r="D78" s="2" t="str">
        <f>CONCATENATE(B78-2,"X",C78-2)</f>
        <v>60X80</v>
      </c>
      <c r="E78" s="2" t="s">
        <v>197</v>
      </c>
      <c r="F78" s="2" t="s">
        <v>201</v>
      </c>
      <c r="G78" s="2" t="s">
        <v>195</v>
      </c>
      <c r="H78" s="2" t="s">
        <v>191</v>
      </c>
      <c r="I78" s="2" t="s">
        <v>179</v>
      </c>
      <c r="J78" s="2">
        <f>(B78-2)*(C78-2)</f>
        <v>4800</v>
      </c>
      <c r="K78" s="2">
        <f>ROUND((B78-2)/(C78-2),2)</f>
        <v>0.75</v>
      </c>
      <c r="L78" s="2">
        <v>58053</v>
      </c>
      <c r="M78" s="2">
        <v>5426354</v>
      </c>
      <c r="N78" s="2">
        <v>5420317</v>
      </c>
      <c r="O78" s="2">
        <v>11.6106</v>
      </c>
      <c r="P78" s="2">
        <v>93.472399999999993</v>
      </c>
      <c r="Q78" s="2">
        <v>93.368399999999994</v>
      </c>
      <c r="R78" s="2">
        <v>95.323599999999999</v>
      </c>
      <c r="S78" s="2">
        <v>50</v>
      </c>
      <c r="T78" s="2">
        <v>39.046300000000002</v>
      </c>
      <c r="U78" s="2">
        <v>12562776065</v>
      </c>
    </row>
    <row r="79" spans="1:21" x14ac:dyDescent="0.3">
      <c r="A79" s="2" t="s">
        <v>60</v>
      </c>
      <c r="B79" s="2">
        <v>62</v>
      </c>
      <c r="C79" s="2">
        <v>82</v>
      </c>
      <c r="D79" s="2" t="str">
        <f>CONCATENATE(B79-2,"X",C79-2)</f>
        <v>60X80</v>
      </c>
      <c r="E79" s="2" t="s">
        <v>197</v>
      </c>
      <c r="F79" s="2" t="s">
        <v>201</v>
      </c>
      <c r="G79" s="2" t="s">
        <v>195</v>
      </c>
      <c r="H79" s="2" t="s">
        <v>187</v>
      </c>
      <c r="I79" s="2" t="s">
        <v>180</v>
      </c>
      <c r="J79" s="2">
        <f>(B79-2)*(C79-2)</f>
        <v>4800</v>
      </c>
      <c r="K79" s="2">
        <f>ROUND((B79-2)/(C79-2),2)</f>
        <v>0.75</v>
      </c>
      <c r="L79" s="2">
        <v>48939</v>
      </c>
      <c r="M79" s="2">
        <v>3954565</v>
      </c>
      <c r="N79" s="2">
        <v>3945296</v>
      </c>
      <c r="O79" s="2">
        <v>9.7878000000000007</v>
      </c>
      <c r="P79" s="2">
        <v>80.805999999999997</v>
      </c>
      <c r="Q79" s="2">
        <v>80.616600000000005</v>
      </c>
      <c r="R79" s="2">
        <v>86.011200000000002</v>
      </c>
      <c r="S79" s="2">
        <v>50</v>
      </c>
      <c r="T79" s="2">
        <v>28.218599999999999</v>
      </c>
      <c r="U79" s="2">
        <v>9558179015</v>
      </c>
    </row>
    <row r="80" spans="1:21" x14ac:dyDescent="0.3">
      <c r="A80" s="2" t="s">
        <v>59</v>
      </c>
      <c r="B80" s="2">
        <v>62</v>
      </c>
      <c r="C80" s="2">
        <v>82</v>
      </c>
      <c r="D80" s="2" t="str">
        <f>CONCATENATE(B80-2,"X",C80-2)</f>
        <v>60X80</v>
      </c>
      <c r="E80" s="2" t="s">
        <v>197</v>
      </c>
      <c r="F80" s="2" t="s">
        <v>201</v>
      </c>
      <c r="G80" s="2" t="s">
        <v>195</v>
      </c>
      <c r="H80" s="2" t="s">
        <v>191</v>
      </c>
      <c r="I80" s="2" t="s">
        <v>180</v>
      </c>
      <c r="J80" s="2">
        <f>(B80-2)*(C80-2)</f>
        <v>4800</v>
      </c>
      <c r="K80" s="2">
        <f>ROUND((B80-2)/(C80-2),2)</f>
        <v>0.75</v>
      </c>
      <c r="L80" s="2">
        <v>49201</v>
      </c>
      <c r="M80" s="2">
        <v>3971603</v>
      </c>
      <c r="N80" s="2">
        <v>3962233</v>
      </c>
      <c r="O80" s="2">
        <v>9.8401999999999994</v>
      </c>
      <c r="P80" s="2">
        <v>80.721999999999994</v>
      </c>
      <c r="Q80" s="2">
        <v>80.531599999999997</v>
      </c>
      <c r="R80" s="2">
        <v>86.011799999999994</v>
      </c>
      <c r="S80" s="2">
        <v>50</v>
      </c>
      <c r="T80" s="2">
        <v>30.350899999999999</v>
      </c>
      <c r="U80" s="2">
        <v>9697431559</v>
      </c>
    </row>
    <row r="81" spans="1:21" x14ac:dyDescent="0.3">
      <c r="A81" s="2" t="s">
        <v>64</v>
      </c>
      <c r="B81" s="2">
        <v>62</v>
      </c>
      <c r="C81" s="2">
        <v>82</v>
      </c>
      <c r="D81" s="2" t="str">
        <f>CONCATENATE(B81-2,"X",C81-2)</f>
        <v>60X80</v>
      </c>
      <c r="E81" s="2" t="s">
        <v>198</v>
      </c>
      <c r="F81" s="2" t="s">
        <v>200</v>
      </c>
      <c r="G81" s="2" t="s">
        <v>194</v>
      </c>
      <c r="H81" s="2" t="s">
        <v>187</v>
      </c>
      <c r="I81" s="2" t="s">
        <v>179</v>
      </c>
      <c r="J81" s="2">
        <f>(B81-2)*(C81-2)</f>
        <v>4800</v>
      </c>
      <c r="K81" s="2">
        <f>ROUND((B81-2)/(C81-2),2)</f>
        <v>0.75</v>
      </c>
      <c r="L81" s="2">
        <v>54554</v>
      </c>
      <c r="M81" s="2">
        <v>6321603</v>
      </c>
      <c r="N81" s="2">
        <v>6297487</v>
      </c>
      <c r="O81" s="2">
        <v>10.9108</v>
      </c>
      <c r="P81" s="2">
        <v>115.878</v>
      </c>
      <c r="Q81" s="2">
        <v>115.43600000000001</v>
      </c>
      <c r="R81" s="2">
        <v>116.476</v>
      </c>
      <c r="S81" s="2">
        <v>50</v>
      </c>
      <c r="T81" s="2">
        <v>97.447000000000003</v>
      </c>
      <c r="U81" s="2">
        <v>24214352907</v>
      </c>
    </row>
    <row r="82" spans="1:21" x14ac:dyDescent="0.3">
      <c r="A82" s="2" t="s">
        <v>62</v>
      </c>
      <c r="B82" s="2">
        <v>62</v>
      </c>
      <c r="C82" s="2">
        <v>82</v>
      </c>
      <c r="D82" s="2" t="str">
        <f>CONCATENATE(B82-2,"X",C82-2)</f>
        <v>60X80</v>
      </c>
      <c r="E82" s="2" t="s">
        <v>198</v>
      </c>
      <c r="F82" s="2" t="s">
        <v>200</v>
      </c>
      <c r="G82" s="2" t="s">
        <v>194</v>
      </c>
      <c r="H82" s="2" t="s">
        <v>187</v>
      </c>
      <c r="I82" s="2" t="s">
        <v>180</v>
      </c>
      <c r="J82" s="2">
        <f>(B82-2)*(C82-2)</f>
        <v>4800</v>
      </c>
      <c r="K82" s="2">
        <f>ROUND((B82-2)/(C82-2),2)</f>
        <v>0.75</v>
      </c>
      <c r="L82" s="2">
        <v>48528</v>
      </c>
      <c r="M82" s="2">
        <v>4979203</v>
      </c>
      <c r="N82" s="2">
        <v>4965011</v>
      </c>
      <c r="O82" s="2">
        <v>9.7056000000000004</v>
      </c>
      <c r="P82" s="2">
        <v>102.605</v>
      </c>
      <c r="Q82" s="2">
        <v>102.312</v>
      </c>
      <c r="R82" s="2">
        <v>105.01</v>
      </c>
      <c r="S82" s="2">
        <v>50</v>
      </c>
      <c r="T82" s="2">
        <v>44.136699999999998</v>
      </c>
      <c r="U82" s="2">
        <v>16228366096</v>
      </c>
    </row>
    <row r="83" spans="1:21" x14ac:dyDescent="0.3">
      <c r="A83" s="2" t="s">
        <v>65</v>
      </c>
      <c r="B83" s="2">
        <v>62</v>
      </c>
      <c r="C83" s="2">
        <v>82</v>
      </c>
      <c r="D83" s="2" t="str">
        <f>CONCATENATE(B83-2,"X",C83-2)</f>
        <v>60X80</v>
      </c>
      <c r="E83" s="2" t="s">
        <v>198</v>
      </c>
      <c r="F83" s="2" t="s">
        <v>200</v>
      </c>
      <c r="G83" s="2" t="s">
        <v>194</v>
      </c>
      <c r="H83" s="2" t="s">
        <v>189</v>
      </c>
      <c r="I83" s="2" t="s">
        <v>179</v>
      </c>
      <c r="J83" s="2">
        <f>(B83-2)*(C83-2)</f>
        <v>4800</v>
      </c>
      <c r="K83" s="2">
        <f>ROUND((B83-2)/(C83-2),2)</f>
        <v>0.75</v>
      </c>
      <c r="L83" s="2">
        <v>48672</v>
      </c>
      <c r="M83" s="2">
        <v>5009808</v>
      </c>
      <c r="N83" s="2">
        <v>4995336</v>
      </c>
      <c r="O83" s="2">
        <v>9.7344000000000008</v>
      </c>
      <c r="P83" s="2">
        <v>102.93</v>
      </c>
      <c r="Q83" s="2">
        <v>102.633</v>
      </c>
      <c r="R83" s="2">
        <v>105.29600000000001</v>
      </c>
      <c r="S83" s="2">
        <v>50</v>
      </c>
      <c r="T83" s="2">
        <v>45.503500000000003</v>
      </c>
      <c r="U83" s="2">
        <v>16429531213</v>
      </c>
    </row>
    <row r="84" spans="1:21" x14ac:dyDescent="0.3">
      <c r="A84" s="2" t="s">
        <v>63</v>
      </c>
      <c r="B84" s="2">
        <v>62</v>
      </c>
      <c r="C84" s="2">
        <v>82</v>
      </c>
      <c r="D84" s="2" t="str">
        <f>CONCATENATE(B84-2,"X",C84-2)</f>
        <v>60X80</v>
      </c>
      <c r="E84" s="2" t="s">
        <v>198</v>
      </c>
      <c r="F84" s="2" t="s">
        <v>200</v>
      </c>
      <c r="G84" s="2" t="s">
        <v>194</v>
      </c>
      <c r="H84" s="2" t="s">
        <v>191</v>
      </c>
      <c r="I84" s="2" t="s">
        <v>179</v>
      </c>
      <c r="J84" s="2">
        <f>(B84-2)*(C84-2)</f>
        <v>4800</v>
      </c>
      <c r="K84" s="2">
        <f>ROUND((B84-2)/(C84-2),2)</f>
        <v>0.75</v>
      </c>
      <c r="L84" s="2">
        <v>51465</v>
      </c>
      <c r="M84" s="2">
        <v>6155756</v>
      </c>
      <c r="N84" s="2">
        <v>6133019</v>
      </c>
      <c r="O84" s="2">
        <v>10.292999999999999</v>
      </c>
      <c r="P84" s="2">
        <v>119.611</v>
      </c>
      <c r="Q84" s="2">
        <v>119.169</v>
      </c>
      <c r="R84" s="2">
        <v>119.574</v>
      </c>
      <c r="S84" s="2">
        <v>50</v>
      </c>
      <c r="T84" s="2">
        <v>119.63</v>
      </c>
      <c r="U84" s="2">
        <v>24639281684</v>
      </c>
    </row>
    <row r="85" spans="1:21" x14ac:dyDescent="0.3">
      <c r="A85" s="2" t="s">
        <v>66</v>
      </c>
      <c r="B85" s="2">
        <v>62</v>
      </c>
      <c r="C85" s="2">
        <v>82</v>
      </c>
      <c r="D85" s="2" t="str">
        <f>CONCATENATE(B85-2,"X",C85-2)</f>
        <v>60X80</v>
      </c>
      <c r="E85" s="2" t="s">
        <v>198</v>
      </c>
      <c r="F85" s="2" t="s">
        <v>200</v>
      </c>
      <c r="G85" s="2" t="s">
        <v>194</v>
      </c>
      <c r="H85" s="2" t="s">
        <v>191</v>
      </c>
      <c r="I85" s="2" t="s">
        <v>180</v>
      </c>
      <c r="J85" s="2">
        <f>(B85-2)*(C85-2)</f>
        <v>4800</v>
      </c>
      <c r="K85" s="2">
        <f>ROUND((B85-2)/(C85-2),2)</f>
        <v>0.75</v>
      </c>
      <c r="L85" s="2">
        <v>48357</v>
      </c>
      <c r="M85" s="2">
        <v>4979520</v>
      </c>
      <c r="N85" s="2">
        <v>4965623</v>
      </c>
      <c r="O85" s="2">
        <v>9.6714000000000002</v>
      </c>
      <c r="P85" s="2">
        <v>102.974</v>
      </c>
      <c r="Q85" s="2">
        <v>102.687</v>
      </c>
      <c r="R85" s="2">
        <v>105.444</v>
      </c>
      <c r="S85" s="2">
        <v>50</v>
      </c>
      <c r="T85" s="2">
        <v>43.702199999999998</v>
      </c>
      <c r="U85" s="2">
        <v>16144265089</v>
      </c>
    </row>
    <row r="86" spans="1:21" x14ac:dyDescent="0.3">
      <c r="A86" s="2" t="s">
        <v>68</v>
      </c>
      <c r="B86" s="2">
        <v>62</v>
      </c>
      <c r="C86" s="2">
        <v>82</v>
      </c>
      <c r="D86" s="2" t="str">
        <f>CONCATENATE(B86-2,"X",C86-2)</f>
        <v>60X80</v>
      </c>
      <c r="E86" s="2" t="s">
        <v>198</v>
      </c>
      <c r="F86" s="2" t="s">
        <v>200</v>
      </c>
      <c r="G86" s="2" t="s">
        <v>195</v>
      </c>
      <c r="H86" s="2" t="s">
        <v>187</v>
      </c>
      <c r="I86" s="2" t="s">
        <v>179</v>
      </c>
      <c r="J86" s="2">
        <f>(B86-2)*(C86-2)</f>
        <v>4800</v>
      </c>
      <c r="K86" s="2">
        <f>ROUND((B86-2)/(C86-2),2)</f>
        <v>0.75</v>
      </c>
      <c r="L86" s="2">
        <v>59612</v>
      </c>
      <c r="M86" s="2">
        <v>7182749</v>
      </c>
      <c r="N86" s="2">
        <v>7152903</v>
      </c>
      <c r="O86" s="2">
        <v>11.9224</v>
      </c>
      <c r="P86" s="2">
        <v>120.492</v>
      </c>
      <c r="Q86" s="2">
        <v>119.991</v>
      </c>
      <c r="R86" s="2">
        <v>121.21299999999999</v>
      </c>
      <c r="S86" s="2">
        <v>50</v>
      </c>
      <c r="T86" s="2">
        <v>114.58499999999999</v>
      </c>
      <c r="U86" s="2">
        <v>26788879872</v>
      </c>
    </row>
    <row r="87" spans="1:21" x14ac:dyDescent="0.3">
      <c r="A87" s="2" t="s">
        <v>70</v>
      </c>
      <c r="B87" s="2">
        <v>62</v>
      </c>
      <c r="C87" s="2">
        <v>82</v>
      </c>
      <c r="D87" s="2" t="str">
        <f>CONCATENATE(B87-2,"X",C87-2)</f>
        <v>60X80</v>
      </c>
      <c r="E87" s="2" t="s">
        <v>198</v>
      </c>
      <c r="F87" s="2" t="s">
        <v>200</v>
      </c>
      <c r="G87" s="2" t="s">
        <v>195</v>
      </c>
      <c r="H87" s="2" t="s">
        <v>189</v>
      </c>
      <c r="I87" s="2" t="s">
        <v>179</v>
      </c>
      <c r="J87" s="2">
        <f>(B87-2)*(C87-2)</f>
        <v>4800</v>
      </c>
      <c r="K87" s="2">
        <f>ROUND((B87-2)/(C87-2),2)</f>
        <v>0.75</v>
      </c>
      <c r="L87" s="2">
        <v>55342</v>
      </c>
      <c r="M87" s="2">
        <v>5842528</v>
      </c>
      <c r="N87" s="2">
        <v>5822968</v>
      </c>
      <c r="O87" s="2">
        <v>11.0684</v>
      </c>
      <c r="P87" s="2">
        <v>105.571</v>
      </c>
      <c r="Q87" s="2">
        <v>105.218</v>
      </c>
      <c r="R87" s="2">
        <v>108.336</v>
      </c>
      <c r="S87" s="2">
        <v>50</v>
      </c>
      <c r="T87" s="2">
        <v>48.4617</v>
      </c>
      <c r="U87" s="2">
        <v>18380773052</v>
      </c>
    </row>
    <row r="88" spans="1:21" x14ac:dyDescent="0.3">
      <c r="A88" s="2" t="s">
        <v>67</v>
      </c>
      <c r="B88" s="2">
        <v>62</v>
      </c>
      <c r="C88" s="2">
        <v>82</v>
      </c>
      <c r="D88" s="2" t="str">
        <f>CONCATENATE(B88-2,"X",C88-2)</f>
        <v>60X80</v>
      </c>
      <c r="E88" s="2" t="s">
        <v>198</v>
      </c>
      <c r="F88" s="2" t="s">
        <v>200</v>
      </c>
      <c r="G88" s="2" t="s">
        <v>195</v>
      </c>
      <c r="H88" s="2" t="s">
        <v>191</v>
      </c>
      <c r="I88" s="2" t="s">
        <v>179</v>
      </c>
      <c r="J88" s="2">
        <f>(B88-2)*(C88-2)</f>
        <v>4800</v>
      </c>
      <c r="K88" s="2">
        <f>ROUND((B88-2)/(C88-2),2)</f>
        <v>0.75</v>
      </c>
      <c r="L88" s="2">
        <v>55475</v>
      </c>
      <c r="M88" s="2">
        <v>6929023</v>
      </c>
      <c r="N88" s="2">
        <v>6898954</v>
      </c>
      <c r="O88" s="2">
        <v>11.095000000000001</v>
      </c>
      <c r="P88" s="2">
        <v>124.904</v>
      </c>
      <c r="Q88" s="2">
        <v>124.361</v>
      </c>
      <c r="R88" s="2">
        <v>124.958</v>
      </c>
      <c r="S88" s="2">
        <v>50</v>
      </c>
      <c r="T88" s="2">
        <v>139.00399999999999</v>
      </c>
      <c r="U88" s="2">
        <v>27270737126</v>
      </c>
    </row>
    <row r="89" spans="1:21" x14ac:dyDescent="0.3">
      <c r="A89" s="2" t="s">
        <v>69</v>
      </c>
      <c r="B89" s="2">
        <v>62</v>
      </c>
      <c r="C89" s="2">
        <v>82</v>
      </c>
      <c r="D89" s="2" t="str">
        <f>CONCATENATE(B89-2,"X",C89-2)</f>
        <v>60X80</v>
      </c>
      <c r="E89" s="2" t="s">
        <v>198</v>
      </c>
      <c r="F89" s="2" t="s">
        <v>200</v>
      </c>
      <c r="G89" s="2" t="s">
        <v>195</v>
      </c>
      <c r="H89" s="2" t="s">
        <v>191</v>
      </c>
      <c r="I89" s="2" t="s">
        <v>180</v>
      </c>
      <c r="J89" s="2">
        <f>(B89-2)*(C89-2)</f>
        <v>4800</v>
      </c>
      <c r="K89" s="2">
        <f>ROUND((B89-2)/(C89-2),2)</f>
        <v>0.75</v>
      </c>
      <c r="L89" s="2">
        <v>54393</v>
      </c>
      <c r="M89" s="2">
        <v>5754793</v>
      </c>
      <c r="N89" s="2">
        <v>5735851</v>
      </c>
      <c r="O89" s="2">
        <v>10.8786</v>
      </c>
      <c r="P89" s="2">
        <v>105.8</v>
      </c>
      <c r="Q89" s="2">
        <v>105.452</v>
      </c>
      <c r="R89" s="2">
        <v>108.729</v>
      </c>
      <c r="S89" s="2">
        <v>50</v>
      </c>
      <c r="T89" s="2">
        <v>51.859400000000001</v>
      </c>
      <c r="U89" s="2">
        <v>17952404502</v>
      </c>
    </row>
    <row r="90" spans="1:21" x14ac:dyDescent="0.3">
      <c r="A90" s="2" t="s">
        <v>71</v>
      </c>
      <c r="B90" s="2">
        <v>62</v>
      </c>
      <c r="C90" s="2">
        <v>82</v>
      </c>
      <c r="D90" s="2" t="str">
        <f>CONCATENATE(B90-2,"X",C90-2)</f>
        <v>60X80</v>
      </c>
      <c r="E90" s="2" t="s">
        <v>198</v>
      </c>
      <c r="F90" s="2" t="s">
        <v>200</v>
      </c>
      <c r="G90" s="2" t="s">
        <v>195</v>
      </c>
      <c r="H90" s="2" t="s">
        <v>187</v>
      </c>
      <c r="I90" s="2" t="s">
        <v>180</v>
      </c>
      <c r="J90" s="2">
        <f>(B90-2)*(C90-2)</f>
        <v>4800</v>
      </c>
      <c r="K90" s="2">
        <f>ROUND((B90-2)/(C90-2),2)</f>
        <v>0.75</v>
      </c>
      <c r="L90" s="2">
        <v>54963</v>
      </c>
      <c r="M90" s="2">
        <v>5775260</v>
      </c>
      <c r="N90" s="2">
        <v>5756155</v>
      </c>
      <c r="O90" s="2">
        <v>10.992599999999999</v>
      </c>
      <c r="P90" s="2">
        <v>105.075</v>
      </c>
      <c r="Q90" s="2">
        <v>104.72799999999999</v>
      </c>
      <c r="R90" s="2">
        <v>107.896</v>
      </c>
      <c r="S90" s="2">
        <v>50</v>
      </c>
      <c r="T90" s="2">
        <v>42.905900000000003</v>
      </c>
      <c r="U90" s="2">
        <v>17995078574</v>
      </c>
    </row>
    <row r="91" spans="1:21" x14ac:dyDescent="0.3">
      <c r="A91" s="2" t="s">
        <v>75</v>
      </c>
      <c r="B91" s="2">
        <v>62</v>
      </c>
      <c r="C91" s="2">
        <v>82</v>
      </c>
      <c r="D91" s="2" t="str">
        <f>CONCATENATE(B91-2,"X",C91-2)</f>
        <v>60X80</v>
      </c>
      <c r="E91" s="2" t="s">
        <v>198</v>
      </c>
      <c r="F91" s="2" t="s">
        <v>201</v>
      </c>
      <c r="G91" s="2" t="s">
        <v>194</v>
      </c>
      <c r="H91" s="2" t="s">
        <v>187</v>
      </c>
      <c r="I91" s="2" t="s">
        <v>179</v>
      </c>
      <c r="J91" s="2">
        <f>(B91-2)*(C91-2)</f>
        <v>4800</v>
      </c>
      <c r="K91" s="2">
        <f>ROUND((B91-2)/(C91-2),2)</f>
        <v>0.75</v>
      </c>
      <c r="L91" s="2">
        <v>49479</v>
      </c>
      <c r="M91" s="2">
        <v>4300168</v>
      </c>
      <c r="N91" s="2">
        <v>4296450</v>
      </c>
      <c r="O91" s="2">
        <v>9.8957999999999995</v>
      </c>
      <c r="P91" s="2">
        <v>86.909000000000006</v>
      </c>
      <c r="Q91" s="2">
        <v>86.833799999999997</v>
      </c>
      <c r="R91" s="2">
        <v>89.613799999999998</v>
      </c>
      <c r="S91" s="2">
        <v>50</v>
      </c>
      <c r="T91" s="2">
        <v>22.245999999999999</v>
      </c>
      <c r="U91" s="2">
        <v>10028988950</v>
      </c>
    </row>
    <row r="92" spans="1:21" x14ac:dyDescent="0.3">
      <c r="A92" s="2" t="s">
        <v>74</v>
      </c>
      <c r="B92" s="2">
        <v>62</v>
      </c>
      <c r="C92" s="2">
        <v>82</v>
      </c>
      <c r="D92" s="2" t="str">
        <f>CONCATENATE(B92-2,"X",C92-2)</f>
        <v>60X80</v>
      </c>
      <c r="E92" s="2" t="s">
        <v>198</v>
      </c>
      <c r="F92" s="2" t="s">
        <v>201</v>
      </c>
      <c r="G92" s="2" t="s">
        <v>194</v>
      </c>
      <c r="H92" s="2" t="s">
        <v>187</v>
      </c>
      <c r="I92" s="2" t="s">
        <v>180</v>
      </c>
      <c r="J92" s="2">
        <f>(B92-2)*(C92-2)</f>
        <v>4800</v>
      </c>
      <c r="K92" s="2">
        <f>ROUND((B92-2)/(C92-2),2)</f>
        <v>0.75</v>
      </c>
      <c r="L92" s="2">
        <v>42551</v>
      </c>
      <c r="M92" s="2">
        <v>3560194</v>
      </c>
      <c r="N92" s="2">
        <v>3553415</v>
      </c>
      <c r="O92" s="2">
        <v>8.5101999999999993</v>
      </c>
      <c r="P92" s="2">
        <v>83.668899999999994</v>
      </c>
      <c r="Q92" s="2">
        <v>83.509600000000006</v>
      </c>
      <c r="R92" s="2">
        <v>87.720299999999995</v>
      </c>
      <c r="S92" s="2">
        <v>50</v>
      </c>
      <c r="T92" s="2">
        <v>26.601099999999999</v>
      </c>
      <c r="U92" s="2">
        <v>8762767889</v>
      </c>
    </row>
    <row r="93" spans="1:21" x14ac:dyDescent="0.3">
      <c r="A93" s="2" t="s">
        <v>72</v>
      </c>
      <c r="B93" s="2">
        <v>62</v>
      </c>
      <c r="C93" s="2">
        <v>82</v>
      </c>
      <c r="D93" s="2" t="str">
        <f>CONCATENATE(B93-2,"X",C93-2)</f>
        <v>60X80</v>
      </c>
      <c r="E93" s="2" t="s">
        <v>198</v>
      </c>
      <c r="F93" s="2" t="s">
        <v>201</v>
      </c>
      <c r="G93" s="2" t="s">
        <v>194</v>
      </c>
      <c r="H93" s="2" t="s">
        <v>191</v>
      </c>
      <c r="I93" s="2" t="s">
        <v>179</v>
      </c>
      <c r="J93" s="2">
        <f>(B93-2)*(C93-2)</f>
        <v>4800</v>
      </c>
      <c r="K93" s="2">
        <f>ROUND((B93-2)/(C93-2),2)</f>
        <v>0.75</v>
      </c>
      <c r="L93" s="2">
        <v>53187</v>
      </c>
      <c r="M93" s="2">
        <v>4990273</v>
      </c>
      <c r="N93" s="2">
        <v>4990212</v>
      </c>
      <c r="O93" s="2">
        <v>10.6374</v>
      </c>
      <c r="P93" s="2">
        <v>93.825100000000006</v>
      </c>
      <c r="Q93" s="2">
        <v>93.823899999999995</v>
      </c>
      <c r="R93" s="2">
        <v>95.206800000000001</v>
      </c>
      <c r="S93" s="2">
        <v>50</v>
      </c>
      <c r="T93" s="2">
        <v>40.767499999999998</v>
      </c>
      <c r="U93" s="2">
        <v>11730731557</v>
      </c>
    </row>
    <row r="94" spans="1:21" x14ac:dyDescent="0.3">
      <c r="A94" s="2" t="s">
        <v>73</v>
      </c>
      <c r="B94" s="2">
        <v>62</v>
      </c>
      <c r="C94" s="2">
        <v>82</v>
      </c>
      <c r="D94" s="2" t="str">
        <f>CONCATENATE(B94-2,"X",C94-2)</f>
        <v>60X80</v>
      </c>
      <c r="E94" s="2" t="s">
        <v>198</v>
      </c>
      <c r="F94" s="2" t="s">
        <v>201</v>
      </c>
      <c r="G94" s="2" t="s">
        <v>194</v>
      </c>
      <c r="H94" s="2" t="s">
        <v>191</v>
      </c>
      <c r="I94" s="2" t="s">
        <v>180</v>
      </c>
      <c r="J94" s="2">
        <f>(B94-2)*(C94-2)</f>
        <v>4800</v>
      </c>
      <c r="K94" s="2">
        <f>ROUND((B94-2)/(C94-2),2)</f>
        <v>0.75</v>
      </c>
      <c r="L94" s="2">
        <v>42482</v>
      </c>
      <c r="M94" s="2">
        <v>3575827</v>
      </c>
      <c r="N94" s="2">
        <v>3569049</v>
      </c>
      <c r="O94" s="2">
        <v>8.4963999999999995</v>
      </c>
      <c r="P94" s="2">
        <v>84.172799999999995</v>
      </c>
      <c r="Q94" s="2">
        <v>84.013199999999998</v>
      </c>
      <c r="R94" s="2">
        <v>88.226399999999998</v>
      </c>
      <c r="S94" s="2">
        <v>50</v>
      </c>
      <c r="T94" s="2">
        <v>27.212299999999999</v>
      </c>
      <c r="U94" s="2">
        <v>8844531941</v>
      </c>
    </row>
    <row r="95" spans="1:21" x14ac:dyDescent="0.3">
      <c r="A95" s="2" t="s">
        <v>78</v>
      </c>
      <c r="B95" s="2">
        <v>62</v>
      </c>
      <c r="C95" s="2">
        <v>82</v>
      </c>
      <c r="D95" s="2" t="str">
        <f>CONCATENATE(B95-2,"X",C95-2)</f>
        <v>60X80</v>
      </c>
      <c r="E95" s="2" t="s">
        <v>198</v>
      </c>
      <c r="F95" s="2" t="s">
        <v>201</v>
      </c>
      <c r="G95" s="2" t="s">
        <v>195</v>
      </c>
      <c r="H95" s="2" t="s">
        <v>187</v>
      </c>
      <c r="I95" s="2" t="s">
        <v>180</v>
      </c>
      <c r="J95" s="2">
        <f>(B95-2)*(C95-2)</f>
        <v>4800</v>
      </c>
      <c r="K95" s="2">
        <f>ROUND((B95-2)/(C95-2),2)</f>
        <v>0.75</v>
      </c>
      <c r="L95" s="2">
        <v>59817</v>
      </c>
      <c r="M95" s="2">
        <v>5110285</v>
      </c>
      <c r="N95" s="2">
        <v>5098528</v>
      </c>
      <c r="O95" s="2">
        <v>11.9634</v>
      </c>
      <c r="P95" s="2">
        <v>85.432000000000002</v>
      </c>
      <c r="Q95" s="2">
        <v>85.235399999999998</v>
      </c>
      <c r="R95" s="2">
        <v>90.651399999999995</v>
      </c>
      <c r="S95" s="2">
        <v>50</v>
      </c>
      <c r="T95" s="2">
        <v>28.001899999999999</v>
      </c>
      <c r="U95" s="2">
        <v>11594816633</v>
      </c>
    </row>
    <row r="96" spans="1:21" x14ac:dyDescent="0.3">
      <c r="A96" s="2" t="s">
        <v>79</v>
      </c>
      <c r="B96" s="2">
        <v>62</v>
      </c>
      <c r="C96" s="2">
        <v>82</v>
      </c>
      <c r="D96" s="2" t="str">
        <f>CONCATENATE(B96-2,"X",C96-2)</f>
        <v>60X80</v>
      </c>
      <c r="E96" s="2" t="s">
        <v>198</v>
      </c>
      <c r="F96" s="2" t="s">
        <v>201</v>
      </c>
      <c r="G96" s="2" t="s">
        <v>195</v>
      </c>
      <c r="H96" s="2" t="s">
        <v>187</v>
      </c>
      <c r="I96" s="2" t="s">
        <v>179</v>
      </c>
      <c r="J96" s="2">
        <f>(B96-2)*(C96-2)</f>
        <v>4800</v>
      </c>
      <c r="K96" s="2">
        <f>ROUND((B96-2)/(C96-2),2)</f>
        <v>0.75</v>
      </c>
      <c r="L96" s="2">
        <v>66527</v>
      </c>
      <c r="M96" s="2">
        <v>6115151</v>
      </c>
      <c r="N96" s="2">
        <v>6103525</v>
      </c>
      <c r="O96" s="2">
        <v>13.305400000000001</v>
      </c>
      <c r="P96" s="2">
        <v>91.919799999999995</v>
      </c>
      <c r="Q96" s="2">
        <v>91.745099999999994</v>
      </c>
      <c r="R96" s="2">
        <v>95.468299999999999</v>
      </c>
      <c r="S96" s="2">
        <v>50</v>
      </c>
      <c r="T96" s="2">
        <v>36.067300000000003</v>
      </c>
      <c r="U96" s="2">
        <v>12927023713</v>
      </c>
    </row>
    <row r="97" spans="1:21" x14ac:dyDescent="0.3">
      <c r="A97" s="2" t="s">
        <v>77</v>
      </c>
      <c r="B97" s="2">
        <v>62</v>
      </c>
      <c r="C97" s="2">
        <v>82</v>
      </c>
      <c r="D97" s="2" t="str">
        <f>CONCATENATE(B97-2,"X",C97-2)</f>
        <v>60X80</v>
      </c>
      <c r="E97" s="2" t="s">
        <v>198</v>
      </c>
      <c r="F97" s="2" t="s">
        <v>201</v>
      </c>
      <c r="G97" s="2" t="s">
        <v>195</v>
      </c>
      <c r="H97" s="2" t="s">
        <v>191</v>
      </c>
      <c r="I97" s="2" t="s">
        <v>179</v>
      </c>
      <c r="J97" s="2">
        <f>(B97-2)*(C97-2)</f>
        <v>4800</v>
      </c>
      <c r="K97" s="2">
        <f>ROUND((B97-2)/(C97-2),2)</f>
        <v>0.75</v>
      </c>
      <c r="L97" s="2">
        <v>64579</v>
      </c>
      <c r="M97" s="2">
        <v>6851974</v>
      </c>
      <c r="N97" s="2">
        <v>6843761</v>
      </c>
      <c r="O97" s="2">
        <v>12.915800000000001</v>
      </c>
      <c r="P97" s="2">
        <v>106.102</v>
      </c>
      <c r="Q97" s="2">
        <v>105.97499999999999</v>
      </c>
      <c r="R97" s="2">
        <v>108.188</v>
      </c>
      <c r="S97" s="2">
        <v>50</v>
      </c>
      <c r="T97" s="2">
        <v>40.152799999999999</v>
      </c>
      <c r="U97" s="2">
        <v>15231869352</v>
      </c>
    </row>
    <row r="98" spans="1:21" x14ac:dyDescent="0.3">
      <c r="A98" s="2" t="s">
        <v>76</v>
      </c>
      <c r="B98" s="2">
        <v>62</v>
      </c>
      <c r="C98" s="2">
        <v>82</v>
      </c>
      <c r="D98" s="2" t="str">
        <f>CONCATENATE(B98-2,"X",C98-2)</f>
        <v>60X80</v>
      </c>
      <c r="E98" s="2" t="s">
        <v>198</v>
      </c>
      <c r="F98" s="2" t="s">
        <v>201</v>
      </c>
      <c r="G98" s="2" t="s">
        <v>195</v>
      </c>
      <c r="H98" s="2" t="s">
        <v>191</v>
      </c>
      <c r="I98" s="2" t="s">
        <v>180</v>
      </c>
      <c r="J98" s="2">
        <f>(B98-2)*(C98-2)</f>
        <v>4800</v>
      </c>
      <c r="K98" s="2">
        <f>ROUND((B98-2)/(C98-2),2)</f>
        <v>0.75</v>
      </c>
      <c r="L98" s="2">
        <v>59628</v>
      </c>
      <c r="M98" s="2">
        <v>5119195</v>
      </c>
      <c r="N98" s="2">
        <v>5107302</v>
      </c>
      <c r="O98" s="2">
        <v>11.925599999999999</v>
      </c>
      <c r="P98" s="2">
        <v>85.852199999999996</v>
      </c>
      <c r="Q98" s="2">
        <v>85.652699999999996</v>
      </c>
      <c r="R98" s="2">
        <v>91.099599999999995</v>
      </c>
      <c r="S98" s="2">
        <v>50</v>
      </c>
      <c r="T98" s="2">
        <v>35.763199999999998</v>
      </c>
      <c r="U98" s="2">
        <v>11656455048</v>
      </c>
    </row>
    <row r="99" spans="1:21" x14ac:dyDescent="0.3">
      <c r="A99" s="2" t="s">
        <v>82</v>
      </c>
      <c r="B99" s="2">
        <v>71</v>
      </c>
      <c r="C99" s="2">
        <v>71</v>
      </c>
      <c r="D99" s="2" t="str">
        <f>CONCATENATE(B99-2,"X",C99-2)</f>
        <v>69X69</v>
      </c>
      <c r="E99" s="2" t="s">
        <v>197</v>
      </c>
      <c r="F99" s="2" t="s">
        <v>200</v>
      </c>
      <c r="G99" s="2" t="s">
        <v>194</v>
      </c>
      <c r="H99" s="2" t="s">
        <v>187</v>
      </c>
      <c r="I99" s="2" t="s">
        <v>179</v>
      </c>
      <c r="J99" s="2">
        <f>(B99-2)*(C99-2)</f>
        <v>4761</v>
      </c>
      <c r="K99" s="2">
        <f>ROUND((B99-2)/(C99-2),2)</f>
        <v>1</v>
      </c>
      <c r="L99" s="2">
        <v>38606</v>
      </c>
      <c r="M99" s="2">
        <v>3907073</v>
      </c>
      <c r="N99" s="2">
        <v>3899477</v>
      </c>
      <c r="O99" s="2">
        <v>7.7211999999999996</v>
      </c>
      <c r="P99" s="2">
        <v>101.20399999999999</v>
      </c>
      <c r="Q99" s="2">
        <v>101.00700000000001</v>
      </c>
      <c r="R99" s="2">
        <v>101.56100000000001</v>
      </c>
      <c r="S99" s="2">
        <v>50</v>
      </c>
      <c r="T99" s="2">
        <v>63.5533</v>
      </c>
      <c r="U99" s="2">
        <v>15465185987</v>
      </c>
    </row>
    <row r="100" spans="1:21" x14ac:dyDescent="0.3">
      <c r="A100" s="2" t="s">
        <v>80</v>
      </c>
      <c r="B100" s="2">
        <v>71</v>
      </c>
      <c r="C100" s="2">
        <v>71</v>
      </c>
      <c r="D100" s="2" t="str">
        <f>CONCATENATE(B100-2,"X",C100-2)</f>
        <v>69X69</v>
      </c>
      <c r="E100" s="2" t="s">
        <v>197</v>
      </c>
      <c r="F100" s="2" t="s">
        <v>200</v>
      </c>
      <c r="G100" s="2" t="s">
        <v>194</v>
      </c>
      <c r="H100" s="2" t="s">
        <v>187</v>
      </c>
      <c r="I100" s="2" t="s">
        <v>180</v>
      </c>
      <c r="J100" s="2">
        <f>(B100-2)*(C100-2)</f>
        <v>4761</v>
      </c>
      <c r="K100" s="2">
        <f>ROUND((B100-2)/(C100-2),2)</f>
        <v>1</v>
      </c>
      <c r="L100" s="2">
        <v>32470</v>
      </c>
      <c r="M100" s="2">
        <v>2942453</v>
      </c>
      <c r="N100" s="2">
        <v>2938268</v>
      </c>
      <c r="O100" s="2">
        <v>6.4939999999999998</v>
      </c>
      <c r="P100" s="2">
        <v>90.620699999999999</v>
      </c>
      <c r="Q100" s="2">
        <v>90.491799999999998</v>
      </c>
      <c r="R100" s="2">
        <v>92.305700000000002</v>
      </c>
      <c r="S100" s="2">
        <v>50</v>
      </c>
      <c r="T100" s="2">
        <v>28.681699999999999</v>
      </c>
      <c r="U100" s="2">
        <v>9897140366</v>
      </c>
    </row>
    <row r="101" spans="1:21" x14ac:dyDescent="0.3">
      <c r="A101" s="2" t="s">
        <v>83</v>
      </c>
      <c r="B101" s="2">
        <v>71</v>
      </c>
      <c r="C101" s="2">
        <v>71</v>
      </c>
      <c r="D101" s="2" t="str">
        <f>CONCATENATE(B101-2,"X",C101-2)</f>
        <v>69X69</v>
      </c>
      <c r="E101" s="2" t="s">
        <v>197</v>
      </c>
      <c r="F101" s="2" t="s">
        <v>200</v>
      </c>
      <c r="G101" s="2" t="s">
        <v>194</v>
      </c>
      <c r="H101" s="2" t="s">
        <v>189</v>
      </c>
      <c r="I101" s="2" t="s">
        <v>179</v>
      </c>
      <c r="J101" s="2">
        <f>(B101-2)*(C101-2)</f>
        <v>4761</v>
      </c>
      <c r="K101" s="2">
        <f>ROUND((B101-2)/(C101-2),2)</f>
        <v>1</v>
      </c>
      <c r="L101" s="2">
        <v>32807</v>
      </c>
      <c r="M101" s="2">
        <v>2984797</v>
      </c>
      <c r="N101" s="2">
        <v>2980477</v>
      </c>
      <c r="O101" s="2">
        <v>6.5613999999999999</v>
      </c>
      <c r="P101" s="2">
        <v>90.980500000000006</v>
      </c>
      <c r="Q101" s="2">
        <v>90.848799999999997</v>
      </c>
      <c r="R101" s="2">
        <v>92.635400000000004</v>
      </c>
      <c r="S101" s="2">
        <v>50</v>
      </c>
      <c r="T101" s="2">
        <v>27.224299999999999</v>
      </c>
      <c r="U101" s="2">
        <v>10119745286</v>
      </c>
    </row>
    <row r="102" spans="1:21" x14ac:dyDescent="0.3">
      <c r="A102" s="2" t="s">
        <v>81</v>
      </c>
      <c r="B102" s="2">
        <v>71</v>
      </c>
      <c r="C102" s="2">
        <v>71</v>
      </c>
      <c r="D102" s="2" t="str">
        <f>CONCATENATE(B102-2,"X",C102-2)</f>
        <v>69X69</v>
      </c>
      <c r="E102" s="2" t="s">
        <v>197</v>
      </c>
      <c r="F102" s="2" t="s">
        <v>200</v>
      </c>
      <c r="G102" s="2" t="s">
        <v>194</v>
      </c>
      <c r="H102" s="2" t="s">
        <v>191</v>
      </c>
      <c r="I102" s="2" t="s">
        <v>179</v>
      </c>
      <c r="J102" s="2">
        <f>(B102-2)*(C102-2)</f>
        <v>4761</v>
      </c>
      <c r="K102" s="2">
        <f>ROUND((B102-2)/(C102-2),2)</f>
        <v>1</v>
      </c>
      <c r="L102" s="2">
        <v>38602</v>
      </c>
      <c r="M102" s="2">
        <v>3787474</v>
      </c>
      <c r="N102" s="2">
        <v>3783581</v>
      </c>
      <c r="O102" s="2">
        <v>7.7203999999999997</v>
      </c>
      <c r="P102" s="2">
        <v>98.116</v>
      </c>
      <c r="Q102" s="2">
        <v>98.015199999999993</v>
      </c>
      <c r="R102" s="2">
        <v>98.263999999999996</v>
      </c>
      <c r="S102" s="2">
        <v>50</v>
      </c>
      <c r="T102" s="2">
        <v>73.134900000000002</v>
      </c>
      <c r="U102" s="2">
        <v>14552442998</v>
      </c>
    </row>
    <row r="103" spans="1:21" x14ac:dyDescent="0.3">
      <c r="A103" s="2" t="s">
        <v>84</v>
      </c>
      <c r="B103" s="2">
        <v>71</v>
      </c>
      <c r="C103" s="2">
        <v>71</v>
      </c>
      <c r="D103" s="2" t="str">
        <f>CONCATENATE(B103-2,"X",C103-2)</f>
        <v>69X69</v>
      </c>
      <c r="E103" s="2" t="s">
        <v>197</v>
      </c>
      <c r="F103" s="2" t="s">
        <v>200</v>
      </c>
      <c r="G103" s="2" t="s">
        <v>194</v>
      </c>
      <c r="H103" s="2" t="s">
        <v>191</v>
      </c>
      <c r="I103" s="2" t="s">
        <v>180</v>
      </c>
      <c r="J103" s="2">
        <f>(B103-2)*(C103-2)</f>
        <v>4761</v>
      </c>
      <c r="K103" s="2">
        <f>ROUND((B103-2)/(C103-2),2)</f>
        <v>1</v>
      </c>
      <c r="L103" s="2">
        <v>32571</v>
      </c>
      <c r="M103" s="2">
        <v>2976857</v>
      </c>
      <c r="N103" s="2">
        <v>2972512</v>
      </c>
      <c r="O103" s="2">
        <v>6.5141999999999998</v>
      </c>
      <c r="P103" s="2">
        <v>91.395899999999997</v>
      </c>
      <c r="Q103" s="2">
        <v>91.262500000000003</v>
      </c>
      <c r="R103" s="2">
        <v>93.0672</v>
      </c>
      <c r="S103" s="2">
        <v>50</v>
      </c>
      <c r="T103" s="2">
        <v>26.06</v>
      </c>
      <c r="U103" s="2">
        <v>10098563732</v>
      </c>
    </row>
    <row r="104" spans="1:21" x14ac:dyDescent="0.3">
      <c r="A104" s="2" t="s">
        <v>86</v>
      </c>
      <c r="B104" s="2">
        <v>71</v>
      </c>
      <c r="C104" s="2">
        <v>71</v>
      </c>
      <c r="D104" s="2" t="str">
        <f>CONCATENATE(B104-2,"X",C104-2)</f>
        <v>69X69</v>
      </c>
      <c r="E104" s="2" t="s">
        <v>197</v>
      </c>
      <c r="F104" s="2" t="s">
        <v>200</v>
      </c>
      <c r="G104" s="2" t="s">
        <v>195</v>
      </c>
      <c r="H104" s="2" t="s">
        <v>187</v>
      </c>
      <c r="I104" s="2" t="s">
        <v>179</v>
      </c>
      <c r="J104" s="2">
        <f>(B104-2)*(C104-2)</f>
        <v>4761</v>
      </c>
      <c r="K104" s="2">
        <f>ROUND((B104-2)/(C104-2),2)</f>
        <v>1</v>
      </c>
      <c r="L104" s="2">
        <v>29003</v>
      </c>
      <c r="M104" s="2">
        <v>2836503</v>
      </c>
      <c r="N104" s="2">
        <v>2826910</v>
      </c>
      <c r="O104" s="2">
        <v>5.8006000000000002</v>
      </c>
      <c r="P104" s="2">
        <v>97.800299999999993</v>
      </c>
      <c r="Q104" s="2">
        <v>97.4696</v>
      </c>
      <c r="R104" s="2">
        <v>98.632800000000003</v>
      </c>
      <c r="S104" s="2">
        <v>50</v>
      </c>
      <c r="T104" s="2">
        <v>9.2291100000000004</v>
      </c>
      <c r="U104" s="2">
        <v>11451239753</v>
      </c>
    </row>
    <row r="105" spans="1:21" x14ac:dyDescent="0.3">
      <c r="A105" s="2" t="s">
        <v>87</v>
      </c>
      <c r="B105" s="2">
        <v>71</v>
      </c>
      <c r="C105" s="2">
        <v>71</v>
      </c>
      <c r="D105" s="2" t="str">
        <f>CONCATENATE(B105-2,"X",C105-2)</f>
        <v>69X69</v>
      </c>
      <c r="E105" s="2" t="s">
        <v>197</v>
      </c>
      <c r="F105" s="2" t="s">
        <v>200</v>
      </c>
      <c r="G105" s="2" t="s">
        <v>195</v>
      </c>
      <c r="H105" s="2" t="s">
        <v>189</v>
      </c>
      <c r="I105" s="2" t="s">
        <v>179</v>
      </c>
      <c r="J105" s="2">
        <f>(B105-2)*(C105-2)</f>
        <v>4761</v>
      </c>
      <c r="K105" s="2">
        <f>ROUND((B105-2)/(C105-2),2)</f>
        <v>1</v>
      </c>
      <c r="L105" s="2">
        <v>46710</v>
      </c>
      <c r="M105" s="2">
        <v>4395144</v>
      </c>
      <c r="N105" s="2">
        <v>4383252</v>
      </c>
      <c r="O105" s="2">
        <v>9.3420000000000005</v>
      </c>
      <c r="P105" s="2">
        <v>94.094300000000004</v>
      </c>
      <c r="Q105" s="2">
        <v>93.839699999999993</v>
      </c>
      <c r="R105" s="2">
        <v>96.8352</v>
      </c>
      <c r="S105" s="2">
        <v>50</v>
      </c>
      <c r="T105" s="2">
        <v>36.061100000000003</v>
      </c>
      <c r="U105" s="2">
        <v>14143676156</v>
      </c>
    </row>
    <row r="106" spans="1:21" x14ac:dyDescent="0.3">
      <c r="A106" s="2" t="s">
        <v>85</v>
      </c>
      <c r="B106" s="2">
        <v>71</v>
      </c>
      <c r="C106" s="2">
        <v>71</v>
      </c>
      <c r="D106" s="2" t="str">
        <f>CONCATENATE(B106-2,"X",C106-2)</f>
        <v>69X69</v>
      </c>
      <c r="E106" s="2" t="s">
        <v>197</v>
      </c>
      <c r="F106" s="2" t="s">
        <v>200</v>
      </c>
      <c r="G106" s="2" t="s">
        <v>195</v>
      </c>
      <c r="H106" s="2" t="s">
        <v>191</v>
      </c>
      <c r="I106" s="2" t="s">
        <v>179</v>
      </c>
      <c r="J106" s="2">
        <f>(B106-2)*(C106-2)</f>
        <v>4761</v>
      </c>
      <c r="K106" s="2">
        <f>ROUND((B106-2)/(C106-2),2)</f>
        <v>1</v>
      </c>
      <c r="L106" s="2">
        <v>26557</v>
      </c>
      <c r="M106" s="2">
        <v>2632346</v>
      </c>
      <c r="N106" s="2">
        <v>2625038</v>
      </c>
      <c r="O106" s="2">
        <v>5.3113999999999999</v>
      </c>
      <c r="P106" s="2">
        <v>99.120599999999996</v>
      </c>
      <c r="Q106" s="2">
        <v>98.845399999999998</v>
      </c>
      <c r="R106" s="2">
        <v>99.465400000000002</v>
      </c>
      <c r="S106" s="2">
        <v>50</v>
      </c>
      <c r="T106" s="2">
        <v>20.746099999999998</v>
      </c>
      <c r="U106" s="2">
        <v>10649323524</v>
      </c>
    </row>
    <row r="107" spans="1:21" x14ac:dyDescent="0.3">
      <c r="A107" s="2" t="s">
        <v>89</v>
      </c>
      <c r="B107" s="2">
        <v>71</v>
      </c>
      <c r="C107" s="2">
        <v>71</v>
      </c>
      <c r="D107" s="2" t="str">
        <f>CONCATENATE(B107-2,"X",C107-2)</f>
        <v>69X69</v>
      </c>
      <c r="E107" s="2" t="s">
        <v>197</v>
      </c>
      <c r="F107" s="2" t="s">
        <v>200</v>
      </c>
      <c r="G107" s="2" t="s">
        <v>195</v>
      </c>
      <c r="H107" s="2" t="s">
        <v>191</v>
      </c>
      <c r="I107" s="2" t="s">
        <v>180</v>
      </c>
      <c r="J107" s="2">
        <f>(B107-2)*(C107-2)</f>
        <v>4761</v>
      </c>
      <c r="K107" s="2">
        <f>ROUND((B107-2)/(C107-2),2)</f>
        <v>1</v>
      </c>
      <c r="L107" s="2">
        <v>46155</v>
      </c>
      <c r="M107" s="2">
        <v>4364980</v>
      </c>
      <c r="N107" s="2">
        <v>4353505</v>
      </c>
      <c r="O107" s="2">
        <v>9.2309999999999999</v>
      </c>
      <c r="P107" s="2">
        <v>94.572199999999995</v>
      </c>
      <c r="Q107" s="2">
        <v>94.323599999999999</v>
      </c>
      <c r="R107" s="2">
        <v>97.340199999999996</v>
      </c>
      <c r="S107" s="2">
        <v>50</v>
      </c>
      <c r="T107" s="2">
        <v>33.321599999999997</v>
      </c>
      <c r="U107" s="2">
        <v>14118294163</v>
      </c>
    </row>
    <row r="108" spans="1:21" x14ac:dyDescent="0.3">
      <c r="A108" s="2" t="s">
        <v>90</v>
      </c>
      <c r="B108" s="2">
        <v>71</v>
      </c>
      <c r="C108" s="2">
        <v>71</v>
      </c>
      <c r="D108" s="2" t="str">
        <f>CONCATENATE(B108-2,"X",C108-2)</f>
        <v>69X69</v>
      </c>
      <c r="E108" s="2" t="s">
        <v>197</v>
      </c>
      <c r="F108" s="2" t="s">
        <v>200</v>
      </c>
      <c r="G108" s="2" t="s">
        <v>195</v>
      </c>
      <c r="H108" s="2" t="s">
        <v>187</v>
      </c>
      <c r="I108" s="2" t="s">
        <v>180</v>
      </c>
      <c r="J108" s="2">
        <f>(B108-2)*(C108-2)</f>
        <v>4761</v>
      </c>
      <c r="K108" s="2">
        <f>ROUND((B108-2)/(C108-2),2)</f>
        <v>1</v>
      </c>
      <c r="L108" s="2">
        <v>47214</v>
      </c>
      <c r="M108" s="2">
        <v>4424518</v>
      </c>
      <c r="N108" s="2">
        <v>4412739</v>
      </c>
      <c r="O108" s="2">
        <v>9.4428000000000001</v>
      </c>
      <c r="P108" s="2">
        <v>93.712000000000003</v>
      </c>
      <c r="Q108" s="2">
        <v>93.462500000000006</v>
      </c>
      <c r="R108" s="2">
        <v>96.501300000000001</v>
      </c>
      <c r="S108" s="2">
        <v>50</v>
      </c>
      <c r="T108" s="2">
        <v>36.576000000000001</v>
      </c>
      <c r="U108" s="2">
        <v>14165786553</v>
      </c>
    </row>
    <row r="109" spans="1:21" x14ac:dyDescent="0.3">
      <c r="A109" s="2" t="s">
        <v>88</v>
      </c>
      <c r="B109" s="2">
        <v>71</v>
      </c>
      <c r="C109" s="2">
        <v>71</v>
      </c>
      <c r="D109" s="2" t="str">
        <f>CONCATENATE(B109-2,"X",C109-2)</f>
        <v>69X69</v>
      </c>
      <c r="E109" s="2" t="s">
        <v>197</v>
      </c>
      <c r="F109" s="2" t="s">
        <v>201</v>
      </c>
      <c r="G109" s="2" t="s">
        <v>194</v>
      </c>
      <c r="H109" s="2" t="s">
        <v>187</v>
      </c>
      <c r="I109" s="2" t="s">
        <v>179</v>
      </c>
      <c r="J109" s="2">
        <f>(B109-2)*(C109-2)</f>
        <v>4761</v>
      </c>
      <c r="K109" s="2">
        <f>ROUND((B109-2)/(C109-2),2)</f>
        <v>1</v>
      </c>
      <c r="L109" s="2">
        <v>32103</v>
      </c>
      <c r="M109" s="2">
        <v>2542674</v>
      </c>
      <c r="N109" s="2">
        <v>2541521</v>
      </c>
      <c r="O109" s="2">
        <v>6.4206000000000003</v>
      </c>
      <c r="P109" s="2">
        <v>79.203599999999994</v>
      </c>
      <c r="Q109" s="2">
        <v>79.167699999999996</v>
      </c>
      <c r="R109" s="2">
        <v>81.6447</v>
      </c>
      <c r="S109" s="2">
        <v>50</v>
      </c>
      <c r="T109" s="2">
        <v>17.840900000000001</v>
      </c>
      <c r="U109" s="2">
        <v>6448045856</v>
      </c>
    </row>
    <row r="110" spans="1:21" x14ac:dyDescent="0.3">
      <c r="A110" s="2" t="s">
        <v>92</v>
      </c>
      <c r="B110" s="2">
        <v>71</v>
      </c>
      <c r="C110" s="2">
        <v>71</v>
      </c>
      <c r="D110" s="2" t="str">
        <f>CONCATENATE(B110-2,"X",C110-2)</f>
        <v>69X69</v>
      </c>
      <c r="E110" s="2" t="s">
        <v>197</v>
      </c>
      <c r="F110" s="2" t="s">
        <v>201</v>
      </c>
      <c r="G110" s="2" t="s">
        <v>194</v>
      </c>
      <c r="H110" s="2" t="s">
        <v>191</v>
      </c>
      <c r="I110" s="2" t="s">
        <v>179</v>
      </c>
      <c r="J110" s="2">
        <f>(B110-2)*(C110-2)</f>
        <v>4761</v>
      </c>
      <c r="K110" s="2">
        <f>ROUND((B110-2)/(C110-2),2)</f>
        <v>1</v>
      </c>
      <c r="L110" s="2">
        <v>37733</v>
      </c>
      <c r="M110" s="2">
        <v>3126321</v>
      </c>
      <c r="N110" s="2">
        <v>3126319</v>
      </c>
      <c r="O110" s="2">
        <v>7.5465999999999998</v>
      </c>
      <c r="P110" s="2">
        <v>82.853800000000007</v>
      </c>
      <c r="Q110" s="2">
        <v>82.853700000000003</v>
      </c>
      <c r="R110" s="2">
        <v>83.8733</v>
      </c>
      <c r="S110" s="2">
        <v>50</v>
      </c>
      <c r="T110" s="2">
        <v>28.9072</v>
      </c>
      <c r="U110" s="2">
        <v>7827029286</v>
      </c>
    </row>
    <row r="111" spans="1:21" x14ac:dyDescent="0.3">
      <c r="A111" s="2" t="s">
        <v>91</v>
      </c>
      <c r="B111" s="2">
        <v>71</v>
      </c>
      <c r="C111" s="2">
        <v>71</v>
      </c>
      <c r="D111" s="2" t="str">
        <f>CONCATENATE(B111-2,"X",C111-2)</f>
        <v>69X69</v>
      </c>
      <c r="E111" s="2" t="s">
        <v>197</v>
      </c>
      <c r="F111" s="2" t="s">
        <v>201</v>
      </c>
      <c r="G111" s="2" t="s">
        <v>194</v>
      </c>
      <c r="H111" s="2" t="s">
        <v>191</v>
      </c>
      <c r="I111" s="2" t="s">
        <v>180</v>
      </c>
      <c r="J111" s="2">
        <f>(B111-2)*(C111-2)</f>
        <v>4761</v>
      </c>
      <c r="K111" s="2">
        <f>ROUND((B111-2)/(C111-2),2)</f>
        <v>1</v>
      </c>
      <c r="L111" s="2">
        <v>31827</v>
      </c>
      <c r="M111" s="2">
        <v>2527274</v>
      </c>
      <c r="N111" s="2">
        <v>2526100</v>
      </c>
      <c r="O111" s="2">
        <v>6.3654000000000002</v>
      </c>
      <c r="P111" s="2">
        <v>79.406599999999997</v>
      </c>
      <c r="Q111" s="2">
        <v>79.369699999999995</v>
      </c>
      <c r="R111" s="2">
        <v>81.850399999999993</v>
      </c>
      <c r="S111" s="2">
        <v>50</v>
      </c>
      <c r="T111" s="2">
        <v>17.2212</v>
      </c>
      <c r="U111" s="2">
        <v>6403487031</v>
      </c>
    </row>
    <row r="112" spans="1:21" x14ac:dyDescent="0.3">
      <c r="A112" s="2" t="s">
        <v>93</v>
      </c>
      <c r="B112" s="2">
        <v>71</v>
      </c>
      <c r="C112" s="2">
        <v>71</v>
      </c>
      <c r="D112" s="2" t="str">
        <f>CONCATENATE(B112-2,"X",C112-2)</f>
        <v>69X69</v>
      </c>
      <c r="E112" s="2" t="s">
        <v>197</v>
      </c>
      <c r="F112" s="2" t="s">
        <v>201</v>
      </c>
      <c r="G112" s="2" t="s">
        <v>195</v>
      </c>
      <c r="H112" s="2" t="s">
        <v>187</v>
      </c>
      <c r="I112" s="2" t="s">
        <v>179</v>
      </c>
      <c r="J112" s="2">
        <f>(B112-2)*(C112-2)</f>
        <v>4761</v>
      </c>
      <c r="K112" s="2">
        <f>ROUND((B112-2)/(C112-2),2)</f>
        <v>1</v>
      </c>
      <c r="L112" s="2">
        <v>54002</v>
      </c>
      <c r="M112" s="2">
        <v>4434416</v>
      </c>
      <c r="N112" s="2">
        <v>4425781</v>
      </c>
      <c r="O112" s="2">
        <v>10.8004</v>
      </c>
      <c r="P112" s="2">
        <v>82.115799999999993</v>
      </c>
      <c r="Q112" s="2">
        <v>81.9559</v>
      </c>
      <c r="R112" s="2">
        <v>86.130200000000002</v>
      </c>
      <c r="S112" s="2">
        <v>50</v>
      </c>
      <c r="T112" s="2">
        <v>29.8764</v>
      </c>
      <c r="U112" s="2">
        <v>9994695965</v>
      </c>
    </row>
    <row r="113" spans="1:21" x14ac:dyDescent="0.3">
      <c r="A113" s="2" t="s">
        <v>95</v>
      </c>
      <c r="B113" s="2">
        <v>71</v>
      </c>
      <c r="C113" s="2">
        <v>71</v>
      </c>
      <c r="D113" s="2" t="str">
        <f>CONCATENATE(B113-2,"X",C113-2)</f>
        <v>69X69</v>
      </c>
      <c r="E113" s="2" t="s">
        <v>197</v>
      </c>
      <c r="F113" s="2" t="s">
        <v>201</v>
      </c>
      <c r="G113" s="2" t="s">
        <v>195</v>
      </c>
      <c r="H113" s="2" t="s">
        <v>191</v>
      </c>
      <c r="I113" s="2" t="s">
        <v>179</v>
      </c>
      <c r="J113" s="2">
        <f>(B113-2)*(C113-2)</f>
        <v>4761</v>
      </c>
      <c r="K113" s="2">
        <f>ROUND((B113-2)/(C113-2),2)</f>
        <v>1</v>
      </c>
      <c r="L113" s="2">
        <v>57436</v>
      </c>
      <c r="M113" s="2">
        <v>5252132</v>
      </c>
      <c r="N113" s="2">
        <v>5244745</v>
      </c>
      <c r="O113" s="2">
        <v>11.4872</v>
      </c>
      <c r="P113" s="2">
        <v>91.443200000000004</v>
      </c>
      <c r="Q113" s="2">
        <v>91.314599999999999</v>
      </c>
      <c r="R113" s="2">
        <v>93.489000000000004</v>
      </c>
      <c r="S113" s="2">
        <v>50</v>
      </c>
      <c r="T113" s="2">
        <v>29.651299999999999</v>
      </c>
      <c r="U113" s="2">
        <v>11832995003</v>
      </c>
    </row>
    <row r="114" spans="1:21" x14ac:dyDescent="0.3">
      <c r="A114" s="2" t="s">
        <v>94</v>
      </c>
      <c r="B114" s="2">
        <v>71</v>
      </c>
      <c r="C114" s="2">
        <v>71</v>
      </c>
      <c r="D114" s="2" t="str">
        <f>CONCATENATE(B114-2,"X",C114-2)</f>
        <v>69X69</v>
      </c>
      <c r="E114" s="2" t="s">
        <v>197</v>
      </c>
      <c r="F114" s="2" t="s">
        <v>201</v>
      </c>
      <c r="G114" s="2" t="s">
        <v>195</v>
      </c>
      <c r="H114" s="2" t="s">
        <v>191</v>
      </c>
      <c r="I114" s="2" t="s">
        <v>180</v>
      </c>
      <c r="J114" s="2">
        <f>(B114-2)*(C114-2)</f>
        <v>4761</v>
      </c>
      <c r="K114" s="2">
        <f>ROUND((B114-2)/(C114-2),2)</f>
        <v>1</v>
      </c>
      <c r="L114" s="2">
        <v>55802</v>
      </c>
      <c r="M114" s="2">
        <v>4588915</v>
      </c>
      <c r="N114" s="2">
        <v>4579669</v>
      </c>
      <c r="O114" s="2">
        <v>11.160399999999999</v>
      </c>
      <c r="P114" s="2">
        <v>82.235699999999994</v>
      </c>
      <c r="Q114" s="2">
        <v>82.07</v>
      </c>
      <c r="R114" s="2">
        <v>86.372500000000002</v>
      </c>
      <c r="S114" s="2">
        <v>50</v>
      </c>
      <c r="T114" s="2">
        <v>25.139600000000002</v>
      </c>
      <c r="U114" s="2">
        <v>10464582402</v>
      </c>
    </row>
    <row r="115" spans="1:21" x14ac:dyDescent="0.3">
      <c r="A115" s="2" t="s">
        <v>96</v>
      </c>
      <c r="B115" s="2">
        <v>71</v>
      </c>
      <c r="C115" s="2">
        <v>71</v>
      </c>
      <c r="D115" s="2" t="str">
        <f>CONCATENATE(B115-2,"X",C115-2)</f>
        <v>69X69</v>
      </c>
      <c r="E115" s="2" t="s">
        <v>198</v>
      </c>
      <c r="F115" s="2" t="s">
        <v>200</v>
      </c>
      <c r="G115" s="2" t="s">
        <v>194</v>
      </c>
      <c r="H115" s="2" t="s">
        <v>187</v>
      </c>
      <c r="I115" s="2" t="s">
        <v>179</v>
      </c>
      <c r="J115" s="2">
        <f>(B115-2)*(C115-2)</f>
        <v>4761</v>
      </c>
      <c r="K115" s="2">
        <f>ROUND((B115-2)/(C115-2),2)</f>
        <v>1</v>
      </c>
      <c r="L115" s="2">
        <v>51921</v>
      </c>
      <c r="M115" s="2">
        <v>5618048</v>
      </c>
      <c r="N115" s="2">
        <v>5602988</v>
      </c>
      <c r="O115" s="2">
        <v>10.3842</v>
      </c>
      <c r="P115" s="2">
        <v>108.20399999999999</v>
      </c>
      <c r="Q115" s="2">
        <v>107.914</v>
      </c>
      <c r="R115" s="2">
        <v>108.81699999999999</v>
      </c>
      <c r="S115" s="2">
        <v>50</v>
      </c>
      <c r="T115" s="2">
        <v>64.536199999999994</v>
      </c>
      <c r="U115" s="2">
        <v>21084400352</v>
      </c>
    </row>
    <row r="116" spans="1:21" x14ac:dyDescent="0.3">
      <c r="A116" s="2" t="s">
        <v>98</v>
      </c>
      <c r="B116" s="2">
        <v>71</v>
      </c>
      <c r="C116" s="2">
        <v>71</v>
      </c>
      <c r="D116" s="2" t="str">
        <f>CONCATENATE(B116-2,"X",C116-2)</f>
        <v>69X69</v>
      </c>
      <c r="E116" s="2" t="s">
        <v>198</v>
      </c>
      <c r="F116" s="2" t="s">
        <v>200</v>
      </c>
      <c r="G116" s="2" t="s">
        <v>194</v>
      </c>
      <c r="H116" s="2" t="s">
        <v>187</v>
      </c>
      <c r="I116" s="2" t="s">
        <v>180</v>
      </c>
      <c r="J116" s="2">
        <f>(B116-2)*(C116-2)</f>
        <v>4761</v>
      </c>
      <c r="K116" s="2">
        <f>ROUND((B116-2)/(C116-2),2)</f>
        <v>1</v>
      </c>
      <c r="L116" s="2">
        <v>45350</v>
      </c>
      <c r="M116" s="2">
        <v>4388882</v>
      </c>
      <c r="N116" s="2">
        <v>4380058</v>
      </c>
      <c r="O116" s="2">
        <v>9.07</v>
      </c>
      <c r="P116" s="2">
        <v>96.778000000000006</v>
      </c>
      <c r="Q116" s="2">
        <v>96.583399999999997</v>
      </c>
      <c r="R116" s="2">
        <v>98.953900000000004</v>
      </c>
      <c r="S116" s="2">
        <v>50</v>
      </c>
      <c r="T116" s="2">
        <v>30.697199999999999</v>
      </c>
      <c r="U116" s="2">
        <v>13876047522</v>
      </c>
    </row>
    <row r="117" spans="1:21" x14ac:dyDescent="0.3">
      <c r="A117" s="2" t="s">
        <v>99</v>
      </c>
      <c r="B117" s="2">
        <v>71</v>
      </c>
      <c r="C117" s="2">
        <v>71</v>
      </c>
      <c r="D117" s="2" t="str">
        <f>CONCATENATE(B117-2,"X",C117-2)</f>
        <v>69X69</v>
      </c>
      <c r="E117" s="2" t="s">
        <v>198</v>
      </c>
      <c r="F117" s="2" t="s">
        <v>200</v>
      </c>
      <c r="G117" s="2" t="s">
        <v>194</v>
      </c>
      <c r="H117" s="2" t="s">
        <v>189</v>
      </c>
      <c r="I117" s="2" t="s">
        <v>179</v>
      </c>
      <c r="J117" s="2">
        <f>(B117-2)*(C117-2)</f>
        <v>4761</v>
      </c>
      <c r="K117" s="2">
        <f>ROUND((B117-2)/(C117-2),2)</f>
        <v>1</v>
      </c>
      <c r="L117" s="2">
        <v>45789</v>
      </c>
      <c r="M117" s="2">
        <v>4444749</v>
      </c>
      <c r="N117" s="2">
        <v>4435715</v>
      </c>
      <c r="O117" s="2">
        <v>9.1577999999999999</v>
      </c>
      <c r="P117" s="2">
        <v>97.0702</v>
      </c>
      <c r="Q117" s="2">
        <v>96.872900000000001</v>
      </c>
      <c r="R117" s="2">
        <v>99.2209</v>
      </c>
      <c r="S117" s="2">
        <v>50</v>
      </c>
      <c r="T117" s="2">
        <v>33.2958</v>
      </c>
      <c r="U117" s="2">
        <v>14151718675</v>
      </c>
    </row>
    <row r="118" spans="1:21" x14ac:dyDescent="0.3">
      <c r="A118" s="2" t="s">
        <v>97</v>
      </c>
      <c r="B118" s="2">
        <v>71</v>
      </c>
      <c r="C118" s="2">
        <v>71</v>
      </c>
      <c r="D118" s="2" t="str">
        <f>CONCATENATE(B118-2,"X",C118-2)</f>
        <v>69X69</v>
      </c>
      <c r="E118" s="2" t="s">
        <v>198</v>
      </c>
      <c r="F118" s="2" t="s">
        <v>200</v>
      </c>
      <c r="G118" s="2" t="s">
        <v>194</v>
      </c>
      <c r="H118" s="2" t="s">
        <v>191</v>
      </c>
      <c r="I118" s="2" t="s">
        <v>179</v>
      </c>
      <c r="J118" s="2">
        <f>(B118-2)*(C118-2)</f>
        <v>4761</v>
      </c>
      <c r="K118" s="2">
        <f>ROUND((B118-2)/(C118-2),2)</f>
        <v>1</v>
      </c>
      <c r="L118" s="2">
        <v>49290</v>
      </c>
      <c r="M118" s="2">
        <v>5307954</v>
      </c>
      <c r="N118" s="2">
        <v>5297733</v>
      </c>
      <c r="O118" s="2">
        <v>9.8580000000000005</v>
      </c>
      <c r="P118" s="2">
        <v>107.688</v>
      </c>
      <c r="Q118" s="2">
        <v>107.48099999999999</v>
      </c>
      <c r="R118" s="2">
        <v>107.94199999999999</v>
      </c>
      <c r="S118" s="2">
        <v>50</v>
      </c>
      <c r="T118" s="2">
        <v>76.8172</v>
      </c>
      <c r="U118" s="2">
        <v>19760141829</v>
      </c>
    </row>
    <row r="119" spans="1:21" x14ac:dyDescent="0.3">
      <c r="A119" s="2" t="s">
        <v>100</v>
      </c>
      <c r="B119" s="2">
        <v>71</v>
      </c>
      <c r="C119" s="2">
        <v>71</v>
      </c>
      <c r="D119" s="2" t="str">
        <f>CONCATENATE(B119-2,"X",C119-2)</f>
        <v>69X69</v>
      </c>
      <c r="E119" s="2" t="s">
        <v>198</v>
      </c>
      <c r="F119" s="2" t="s">
        <v>200</v>
      </c>
      <c r="G119" s="2" t="s">
        <v>194</v>
      </c>
      <c r="H119" s="2" t="s">
        <v>191</v>
      </c>
      <c r="I119" s="2" t="s">
        <v>180</v>
      </c>
      <c r="J119" s="2">
        <f>(B119-2)*(C119-2)</f>
        <v>4761</v>
      </c>
      <c r="K119" s="2">
        <f>ROUND((B119-2)/(C119-2),2)</f>
        <v>1</v>
      </c>
      <c r="L119" s="2">
        <v>45303</v>
      </c>
      <c r="M119" s="2">
        <v>4435303</v>
      </c>
      <c r="N119" s="2">
        <v>4426414</v>
      </c>
      <c r="O119" s="2">
        <v>9.0606000000000009</v>
      </c>
      <c r="P119" s="2">
        <v>97.903099999999995</v>
      </c>
      <c r="Q119" s="2">
        <v>97.706900000000005</v>
      </c>
      <c r="R119" s="2">
        <v>100.072</v>
      </c>
      <c r="S119" s="2">
        <v>50</v>
      </c>
      <c r="T119" s="2">
        <v>38.918100000000003</v>
      </c>
      <c r="U119" s="2">
        <v>14213784380</v>
      </c>
    </row>
    <row r="120" spans="1:21" x14ac:dyDescent="0.3">
      <c r="A120" s="2" t="s">
        <v>103</v>
      </c>
      <c r="B120" s="2">
        <v>71</v>
      </c>
      <c r="C120" s="2">
        <v>71</v>
      </c>
      <c r="D120" s="2" t="str">
        <f>CONCATENATE(B120-2,"X",C120-2)</f>
        <v>69X69</v>
      </c>
      <c r="E120" s="2" t="s">
        <v>198</v>
      </c>
      <c r="F120" s="2" t="s">
        <v>200</v>
      </c>
      <c r="G120" s="2" t="s">
        <v>195</v>
      </c>
      <c r="H120" s="2" t="s">
        <v>187</v>
      </c>
      <c r="I120" s="2" t="s">
        <v>179</v>
      </c>
      <c r="J120" s="2">
        <f>(B120-2)*(C120-2)</f>
        <v>4761</v>
      </c>
      <c r="K120" s="2">
        <f>ROUND((B120-2)/(C120-2),2)</f>
        <v>1</v>
      </c>
      <c r="L120" s="2">
        <v>56961</v>
      </c>
      <c r="M120" s="2">
        <v>6323885</v>
      </c>
      <c r="N120" s="2">
        <v>6302579</v>
      </c>
      <c r="O120" s="2">
        <v>11.392200000000001</v>
      </c>
      <c r="P120" s="2">
        <v>111.021</v>
      </c>
      <c r="Q120" s="2">
        <v>110.64700000000001</v>
      </c>
      <c r="R120" s="2">
        <v>112.012</v>
      </c>
      <c r="S120" s="2">
        <v>50</v>
      </c>
      <c r="T120" s="2">
        <v>85.420900000000003</v>
      </c>
      <c r="U120" s="2">
        <v>23218957071</v>
      </c>
    </row>
    <row r="121" spans="1:21" x14ac:dyDescent="0.3">
      <c r="A121" s="2" t="s">
        <v>104</v>
      </c>
      <c r="B121" s="2">
        <v>71</v>
      </c>
      <c r="C121" s="2">
        <v>71</v>
      </c>
      <c r="D121" s="2" t="str">
        <f>CONCATENATE(B121-2,"X",C121-2)</f>
        <v>69X69</v>
      </c>
      <c r="E121" s="2" t="s">
        <v>198</v>
      </c>
      <c r="F121" s="2" t="s">
        <v>200</v>
      </c>
      <c r="G121" s="2" t="s">
        <v>195</v>
      </c>
      <c r="H121" s="2" t="s">
        <v>189</v>
      </c>
      <c r="I121" s="2" t="s">
        <v>179</v>
      </c>
      <c r="J121" s="2">
        <f>(B121-2)*(C121-2)</f>
        <v>4761</v>
      </c>
      <c r="K121" s="2">
        <f>ROUND((B121-2)/(C121-2),2)</f>
        <v>1</v>
      </c>
      <c r="L121" s="2">
        <v>52080</v>
      </c>
      <c r="M121" s="2">
        <v>5124859</v>
      </c>
      <c r="N121" s="2">
        <v>5111104</v>
      </c>
      <c r="O121" s="2">
        <v>10.416</v>
      </c>
      <c r="P121" s="2">
        <v>98.403599999999997</v>
      </c>
      <c r="Q121" s="2">
        <v>98.139499999999998</v>
      </c>
      <c r="R121" s="2">
        <v>101.265</v>
      </c>
      <c r="S121" s="2">
        <v>50</v>
      </c>
      <c r="T121" s="2">
        <v>39.826599999999999</v>
      </c>
      <c r="U121" s="2">
        <v>15832446468</v>
      </c>
    </row>
    <row r="122" spans="1:21" x14ac:dyDescent="0.3">
      <c r="A122" s="2" t="s">
        <v>101</v>
      </c>
      <c r="B122" s="2">
        <v>71</v>
      </c>
      <c r="C122" s="2">
        <v>71</v>
      </c>
      <c r="D122" s="2" t="str">
        <f>CONCATENATE(B122-2,"X",C122-2)</f>
        <v>69X69</v>
      </c>
      <c r="E122" s="2" t="s">
        <v>198</v>
      </c>
      <c r="F122" s="2" t="s">
        <v>200</v>
      </c>
      <c r="G122" s="2" t="s">
        <v>195</v>
      </c>
      <c r="H122" s="2" t="s">
        <v>191</v>
      </c>
      <c r="I122" s="2" t="s">
        <v>179</v>
      </c>
      <c r="J122" s="2">
        <f>(B122-2)*(C122-2)</f>
        <v>4761</v>
      </c>
      <c r="K122" s="2">
        <f>ROUND((B122-2)/(C122-2),2)</f>
        <v>1</v>
      </c>
      <c r="L122" s="2">
        <v>53480</v>
      </c>
      <c r="M122" s="2">
        <v>6050381</v>
      </c>
      <c r="N122" s="2">
        <v>6032874</v>
      </c>
      <c r="O122" s="2">
        <v>10.696</v>
      </c>
      <c r="P122" s="2">
        <v>113.134</v>
      </c>
      <c r="Q122" s="2">
        <v>112.806</v>
      </c>
      <c r="R122" s="2">
        <v>113.50700000000001</v>
      </c>
      <c r="S122" s="2">
        <v>50</v>
      </c>
      <c r="T122" s="2">
        <v>101.794</v>
      </c>
      <c r="U122" s="2">
        <v>22477232812</v>
      </c>
    </row>
    <row r="123" spans="1:21" x14ac:dyDescent="0.3">
      <c r="A123" s="2" t="s">
        <v>102</v>
      </c>
      <c r="B123" s="2">
        <v>71</v>
      </c>
      <c r="C123" s="2">
        <v>71</v>
      </c>
      <c r="D123" s="2" t="str">
        <f>CONCATENATE(B123-2,"X",C123-2)</f>
        <v>69X69</v>
      </c>
      <c r="E123" s="2" t="s">
        <v>198</v>
      </c>
      <c r="F123" s="2" t="s">
        <v>200</v>
      </c>
      <c r="G123" s="2" t="s">
        <v>195</v>
      </c>
      <c r="H123" s="2" t="s">
        <v>191</v>
      </c>
      <c r="I123" s="2" t="s">
        <v>180</v>
      </c>
      <c r="J123" s="2">
        <f>(B123-2)*(C123-2)</f>
        <v>4761</v>
      </c>
      <c r="K123" s="2">
        <f>ROUND((B123-2)/(C123-2),2)</f>
        <v>1</v>
      </c>
      <c r="L123" s="2">
        <v>51632</v>
      </c>
      <c r="M123" s="2">
        <v>5139856</v>
      </c>
      <c r="N123" s="2">
        <v>5126419</v>
      </c>
      <c r="O123" s="2">
        <v>10.3264</v>
      </c>
      <c r="P123" s="2">
        <v>99.547899999999998</v>
      </c>
      <c r="Q123" s="2">
        <v>99.287599999999998</v>
      </c>
      <c r="R123" s="2">
        <v>102.40600000000001</v>
      </c>
      <c r="S123" s="2">
        <v>50</v>
      </c>
      <c r="T123" s="2">
        <v>38.629399999999997</v>
      </c>
      <c r="U123" s="2">
        <v>15974001354</v>
      </c>
    </row>
    <row r="124" spans="1:21" x14ac:dyDescent="0.3">
      <c r="A124" s="2" t="s">
        <v>106</v>
      </c>
      <c r="B124" s="2">
        <v>71</v>
      </c>
      <c r="C124" s="2">
        <v>71</v>
      </c>
      <c r="D124" s="2" t="str">
        <f>CONCATENATE(B124-2,"X",C124-2)</f>
        <v>69X69</v>
      </c>
      <c r="E124" s="2" t="s">
        <v>198</v>
      </c>
      <c r="F124" s="2" t="s">
        <v>200</v>
      </c>
      <c r="G124" s="2" t="s">
        <v>195</v>
      </c>
      <c r="H124" s="2" t="s">
        <v>187</v>
      </c>
      <c r="I124" s="2" t="s">
        <v>180</v>
      </c>
      <c r="J124" s="2">
        <f>(B124-2)*(C124-2)</f>
        <v>4761</v>
      </c>
      <c r="K124" s="2">
        <f>ROUND((B124-2)/(C124-2),2)</f>
        <v>1</v>
      </c>
      <c r="L124" s="2">
        <v>51876</v>
      </c>
      <c r="M124" s="2">
        <v>5095574</v>
      </c>
      <c r="N124" s="2">
        <v>5082104</v>
      </c>
      <c r="O124" s="2">
        <v>10.3752</v>
      </c>
      <c r="P124" s="2">
        <v>98.225999999999999</v>
      </c>
      <c r="Q124" s="2">
        <v>97.966399999999993</v>
      </c>
      <c r="R124" s="2">
        <v>101.15300000000001</v>
      </c>
      <c r="S124" s="2">
        <v>50</v>
      </c>
      <c r="T124" s="2">
        <v>32.986199999999997</v>
      </c>
      <c r="U124" s="2">
        <v>15646682633</v>
      </c>
    </row>
    <row r="125" spans="1:21" x14ac:dyDescent="0.3">
      <c r="A125" s="2" t="s">
        <v>108</v>
      </c>
      <c r="B125" s="2">
        <v>71</v>
      </c>
      <c r="C125" s="2">
        <v>71</v>
      </c>
      <c r="D125" s="2" t="str">
        <f>CONCATENATE(B125-2,"X",C125-2)</f>
        <v>69X69</v>
      </c>
      <c r="E125" s="2" t="s">
        <v>198</v>
      </c>
      <c r="F125" s="2" t="s">
        <v>201</v>
      </c>
      <c r="G125" s="2" t="s">
        <v>194</v>
      </c>
      <c r="H125" s="2" t="s">
        <v>187</v>
      </c>
      <c r="I125" s="2" t="s">
        <v>179</v>
      </c>
      <c r="J125" s="2">
        <f>(B125-2)*(C125-2)</f>
        <v>4761</v>
      </c>
      <c r="K125" s="2">
        <f>ROUND((B125-2)/(C125-2),2)</f>
        <v>1</v>
      </c>
      <c r="L125" s="2">
        <v>43643</v>
      </c>
      <c r="M125" s="2">
        <v>3690691</v>
      </c>
      <c r="N125" s="2">
        <v>3687818</v>
      </c>
      <c r="O125" s="2">
        <v>8.7286000000000001</v>
      </c>
      <c r="P125" s="2">
        <v>84.5655</v>
      </c>
      <c r="Q125" s="2">
        <v>84.499600000000001</v>
      </c>
      <c r="R125" s="2">
        <v>87.197599999999994</v>
      </c>
      <c r="S125" s="2">
        <v>50</v>
      </c>
      <c r="T125" s="2">
        <v>25.833300000000001</v>
      </c>
      <c r="U125" s="2">
        <v>8723654679</v>
      </c>
    </row>
    <row r="126" spans="1:21" x14ac:dyDescent="0.3">
      <c r="A126" s="2" t="s">
        <v>107</v>
      </c>
      <c r="B126" s="2">
        <v>71</v>
      </c>
      <c r="C126" s="2">
        <v>71</v>
      </c>
      <c r="D126" s="2" t="str">
        <f>CONCATENATE(B126-2,"X",C126-2)</f>
        <v>69X69</v>
      </c>
      <c r="E126" s="2" t="s">
        <v>198</v>
      </c>
      <c r="F126" s="2" t="s">
        <v>201</v>
      </c>
      <c r="G126" s="2" t="s">
        <v>194</v>
      </c>
      <c r="H126" s="2" t="s">
        <v>191</v>
      </c>
      <c r="I126" s="2" t="s">
        <v>179</v>
      </c>
      <c r="J126" s="2">
        <f>(B126-2)*(C126-2)</f>
        <v>4761</v>
      </c>
      <c r="K126" s="2">
        <f>ROUND((B126-2)/(C126-2),2)</f>
        <v>1</v>
      </c>
      <c r="L126" s="2">
        <v>50851</v>
      </c>
      <c r="M126" s="2">
        <v>4612879</v>
      </c>
      <c r="N126" s="2">
        <v>4612840</v>
      </c>
      <c r="O126" s="2">
        <v>10.170199999999999</v>
      </c>
      <c r="P126" s="2">
        <v>90.7136</v>
      </c>
      <c r="Q126" s="2">
        <v>90.712900000000005</v>
      </c>
      <c r="R126" s="2">
        <v>91.993799999999993</v>
      </c>
      <c r="S126" s="2">
        <v>50</v>
      </c>
      <c r="T126" s="2">
        <v>32.284700000000001</v>
      </c>
      <c r="U126" s="2">
        <v>10810955267</v>
      </c>
    </row>
    <row r="127" spans="1:21" x14ac:dyDescent="0.3">
      <c r="A127" s="2" t="s">
        <v>105</v>
      </c>
      <c r="B127" s="2">
        <v>71</v>
      </c>
      <c r="C127" s="2">
        <v>71</v>
      </c>
      <c r="D127" s="2" t="str">
        <f>CONCATENATE(B127-2,"X",C127-2)</f>
        <v>69X69</v>
      </c>
      <c r="E127" s="2" t="s">
        <v>198</v>
      </c>
      <c r="F127" s="2" t="s">
        <v>201</v>
      </c>
      <c r="G127" s="2" t="s">
        <v>194</v>
      </c>
      <c r="H127" s="2" t="s">
        <v>191</v>
      </c>
      <c r="I127" s="2" t="s">
        <v>180</v>
      </c>
      <c r="J127" s="2">
        <f>(B127-2)*(C127-2)</f>
        <v>4761</v>
      </c>
      <c r="K127" s="2">
        <f>ROUND((B127-2)/(C127-2),2)</f>
        <v>1</v>
      </c>
      <c r="L127" s="2">
        <v>43984</v>
      </c>
      <c r="M127" s="2">
        <v>3714348</v>
      </c>
      <c r="N127" s="2">
        <v>3711634</v>
      </c>
      <c r="O127" s="2">
        <v>8.7967999999999993</v>
      </c>
      <c r="P127" s="2">
        <v>84.447699999999998</v>
      </c>
      <c r="Q127" s="2">
        <v>84.385999999999996</v>
      </c>
      <c r="R127" s="2">
        <v>87.117599999999996</v>
      </c>
      <c r="S127" s="2">
        <v>50</v>
      </c>
      <c r="T127" s="2">
        <v>25.159800000000001</v>
      </c>
      <c r="U127" s="2">
        <v>8790678422</v>
      </c>
    </row>
    <row r="128" spans="1:21" x14ac:dyDescent="0.3">
      <c r="A128" s="2" t="s">
        <v>111</v>
      </c>
      <c r="B128" s="2">
        <v>71</v>
      </c>
      <c r="C128" s="2">
        <v>71</v>
      </c>
      <c r="D128" s="2" t="str">
        <f>CONCATENATE(B128-2,"X",C128-2)</f>
        <v>69X69</v>
      </c>
      <c r="E128" s="2" t="s">
        <v>198</v>
      </c>
      <c r="F128" s="2" t="s">
        <v>201</v>
      </c>
      <c r="G128" s="2" t="s">
        <v>195</v>
      </c>
      <c r="H128" s="2" t="s">
        <v>187</v>
      </c>
      <c r="I128" s="2" t="s">
        <v>179</v>
      </c>
      <c r="J128" s="2">
        <f>(B128-2)*(C128-2)</f>
        <v>4761</v>
      </c>
      <c r="K128" s="2">
        <f>ROUND((B128-2)/(C128-2),2)</f>
        <v>1</v>
      </c>
      <c r="L128" s="2">
        <v>61066</v>
      </c>
      <c r="M128" s="2">
        <v>5279591</v>
      </c>
      <c r="N128" s="2">
        <v>5270123</v>
      </c>
      <c r="O128" s="2">
        <v>12.213200000000001</v>
      </c>
      <c r="P128" s="2">
        <v>86.457099999999997</v>
      </c>
      <c r="Q128" s="2">
        <v>86.302099999999996</v>
      </c>
      <c r="R128" s="2">
        <v>90.1922</v>
      </c>
      <c r="S128" s="2">
        <v>50</v>
      </c>
      <c r="T128" s="2">
        <v>29.200299999999999</v>
      </c>
      <c r="U128" s="2">
        <v>11394655568</v>
      </c>
    </row>
    <row r="129" spans="1:21" x14ac:dyDescent="0.3">
      <c r="A129" s="2" t="s">
        <v>110</v>
      </c>
      <c r="B129" s="2">
        <v>71</v>
      </c>
      <c r="C129" s="2">
        <v>71</v>
      </c>
      <c r="D129" s="2" t="str">
        <f>CONCATENATE(B129-2,"X",C129-2)</f>
        <v>69X69</v>
      </c>
      <c r="E129" s="2" t="s">
        <v>198</v>
      </c>
      <c r="F129" s="2" t="s">
        <v>201</v>
      </c>
      <c r="G129" s="2" t="s">
        <v>195</v>
      </c>
      <c r="H129" s="2" t="s">
        <v>191</v>
      </c>
      <c r="I129" s="2" t="s">
        <v>179</v>
      </c>
      <c r="J129" s="2">
        <f>(B129-2)*(C129-2)</f>
        <v>4761</v>
      </c>
      <c r="K129" s="2">
        <f>ROUND((B129-2)/(C129-2),2)</f>
        <v>1</v>
      </c>
      <c r="L129" s="2">
        <v>63497</v>
      </c>
      <c r="M129" s="2">
        <v>6298160</v>
      </c>
      <c r="N129" s="2">
        <v>6291202</v>
      </c>
      <c r="O129" s="2">
        <v>12.699400000000001</v>
      </c>
      <c r="P129" s="2">
        <v>99.188299999999998</v>
      </c>
      <c r="Q129" s="2">
        <v>99.078699999999998</v>
      </c>
      <c r="R129" s="2">
        <v>101.22499999999999</v>
      </c>
      <c r="S129" s="2">
        <v>50</v>
      </c>
      <c r="T129" s="2">
        <v>43.751300000000001</v>
      </c>
      <c r="U129" s="2">
        <v>13863757206</v>
      </c>
    </row>
    <row r="130" spans="1:21" x14ac:dyDescent="0.3">
      <c r="A130" s="2" t="s">
        <v>109</v>
      </c>
      <c r="B130" s="2">
        <v>71</v>
      </c>
      <c r="C130" s="2">
        <v>71</v>
      </c>
      <c r="D130" s="2" t="str">
        <f>CONCATENATE(B130-2,"X",C130-2)</f>
        <v>69X69</v>
      </c>
      <c r="E130" s="2" t="s">
        <v>198</v>
      </c>
      <c r="F130" s="2" t="s">
        <v>201</v>
      </c>
      <c r="G130" s="2" t="s">
        <v>195</v>
      </c>
      <c r="H130" s="2" t="s">
        <v>191</v>
      </c>
      <c r="I130" s="2" t="s">
        <v>180</v>
      </c>
      <c r="J130" s="2">
        <f>(B130-2)*(C130-2)</f>
        <v>4761</v>
      </c>
      <c r="K130" s="2">
        <f>ROUND((B130-2)/(C130-2),2)</f>
        <v>1</v>
      </c>
      <c r="L130" s="2">
        <v>61745</v>
      </c>
      <c r="M130" s="2">
        <v>5371243</v>
      </c>
      <c r="N130" s="2">
        <v>5361312</v>
      </c>
      <c r="O130" s="2">
        <v>12.349</v>
      </c>
      <c r="P130" s="2">
        <v>86.990700000000004</v>
      </c>
      <c r="Q130" s="2">
        <v>86.829899999999995</v>
      </c>
      <c r="R130" s="2">
        <v>90.805499999999995</v>
      </c>
      <c r="S130" s="2">
        <v>50</v>
      </c>
      <c r="T130" s="2">
        <v>30.478999999999999</v>
      </c>
      <c r="U130" s="2">
        <v>11775587018</v>
      </c>
    </row>
    <row r="131" spans="1:21" x14ac:dyDescent="0.3">
      <c r="A131" s="2" t="s">
        <v>112</v>
      </c>
      <c r="B131" s="2">
        <v>82</v>
      </c>
      <c r="C131" s="2">
        <v>62</v>
      </c>
      <c r="D131" s="2" t="str">
        <f>CONCATENATE(B131-2,"X",C131-2)</f>
        <v>80X60</v>
      </c>
      <c r="E131" s="2" t="s">
        <v>197</v>
      </c>
      <c r="F131" s="2" t="s">
        <v>200</v>
      </c>
      <c r="G131" s="2" t="s">
        <v>194</v>
      </c>
      <c r="H131" s="2" t="s">
        <v>187</v>
      </c>
      <c r="I131" s="2" t="s">
        <v>179</v>
      </c>
      <c r="J131" s="2">
        <f>(B131-2)*(C131-2)</f>
        <v>4800</v>
      </c>
      <c r="K131" s="2">
        <f>ROUND((B131-2)/(C131-2),2)</f>
        <v>1.33</v>
      </c>
      <c r="L131" s="2">
        <v>37569</v>
      </c>
      <c r="M131" s="2">
        <v>3618346</v>
      </c>
      <c r="N131" s="2">
        <v>3613852</v>
      </c>
      <c r="O131" s="2">
        <v>7.5137999999999998</v>
      </c>
      <c r="P131" s="2">
        <v>96.311999999999998</v>
      </c>
      <c r="Q131" s="2">
        <v>96.192400000000006</v>
      </c>
      <c r="R131" s="2">
        <v>96.761600000000001</v>
      </c>
      <c r="S131" s="2">
        <v>50</v>
      </c>
      <c r="T131" s="2">
        <v>53.656999999999996</v>
      </c>
      <c r="U131" s="2">
        <v>14163118614</v>
      </c>
    </row>
    <row r="132" spans="1:21" x14ac:dyDescent="0.3">
      <c r="A132" s="2" t="s">
        <v>115</v>
      </c>
      <c r="B132" s="2">
        <v>82</v>
      </c>
      <c r="C132" s="2">
        <v>62</v>
      </c>
      <c r="D132" s="2" t="str">
        <f>CONCATENATE(B132-2,"X",C132-2)</f>
        <v>80X60</v>
      </c>
      <c r="E132" s="2" t="s">
        <v>197</v>
      </c>
      <c r="F132" s="2" t="s">
        <v>200</v>
      </c>
      <c r="G132" s="2" t="s">
        <v>194</v>
      </c>
      <c r="H132" s="2" t="s">
        <v>187</v>
      </c>
      <c r="I132" s="2" t="s">
        <v>180</v>
      </c>
      <c r="J132" s="2">
        <f>(B132-2)*(C132-2)</f>
        <v>4800</v>
      </c>
      <c r="K132" s="2">
        <f>ROUND((B132-2)/(C132-2),2)</f>
        <v>1.33</v>
      </c>
      <c r="L132" s="2">
        <v>30804</v>
      </c>
      <c r="M132" s="2">
        <v>2695603</v>
      </c>
      <c r="N132" s="2">
        <v>2693339</v>
      </c>
      <c r="O132" s="2">
        <v>6.1608000000000001</v>
      </c>
      <c r="P132" s="2">
        <v>87.508200000000002</v>
      </c>
      <c r="Q132" s="2">
        <v>87.434700000000007</v>
      </c>
      <c r="R132" s="2">
        <v>88.918999999999997</v>
      </c>
      <c r="S132" s="2">
        <v>50</v>
      </c>
      <c r="T132" s="2">
        <v>23.745200000000001</v>
      </c>
      <c r="U132" s="2">
        <v>8928868178</v>
      </c>
    </row>
    <row r="133" spans="1:21" x14ac:dyDescent="0.3">
      <c r="A133" s="2" t="s">
        <v>116</v>
      </c>
      <c r="B133" s="2">
        <v>82</v>
      </c>
      <c r="C133" s="2">
        <v>62</v>
      </c>
      <c r="D133" s="2" t="str">
        <f>CONCATENATE(B133-2,"X",C133-2)</f>
        <v>80X60</v>
      </c>
      <c r="E133" s="2" t="s">
        <v>197</v>
      </c>
      <c r="F133" s="2" t="s">
        <v>200</v>
      </c>
      <c r="G133" s="2" t="s">
        <v>194</v>
      </c>
      <c r="H133" s="2" t="s">
        <v>189</v>
      </c>
      <c r="I133" s="2" t="s">
        <v>179</v>
      </c>
      <c r="J133" s="2">
        <f>(B133-2)*(C133-2)</f>
        <v>4800</v>
      </c>
      <c r="K133" s="2">
        <f>ROUND((B133-2)/(C133-2),2)</f>
        <v>1.33</v>
      </c>
      <c r="L133" s="2">
        <v>31385</v>
      </c>
      <c r="M133" s="2">
        <v>2785273</v>
      </c>
      <c r="N133" s="2">
        <v>2782534</v>
      </c>
      <c r="O133" s="2">
        <v>6.2770000000000001</v>
      </c>
      <c r="P133" s="2">
        <v>88.745400000000004</v>
      </c>
      <c r="Q133" s="2">
        <v>88.658100000000005</v>
      </c>
      <c r="R133" s="2">
        <v>90.074700000000007</v>
      </c>
      <c r="S133" s="2">
        <v>50</v>
      </c>
      <c r="T133" s="2">
        <v>21.754300000000001</v>
      </c>
      <c r="U133" s="2">
        <v>9445997527</v>
      </c>
    </row>
    <row r="134" spans="1:21" x14ac:dyDescent="0.3">
      <c r="A134" s="2" t="s">
        <v>114</v>
      </c>
      <c r="B134" s="2">
        <v>82</v>
      </c>
      <c r="C134" s="2">
        <v>62</v>
      </c>
      <c r="D134" s="2" t="str">
        <f>CONCATENATE(B134-2,"X",C134-2)</f>
        <v>80X60</v>
      </c>
      <c r="E134" s="2" t="s">
        <v>197</v>
      </c>
      <c r="F134" s="2" t="s">
        <v>200</v>
      </c>
      <c r="G134" s="2" t="s">
        <v>194</v>
      </c>
      <c r="H134" s="2" t="s">
        <v>191</v>
      </c>
      <c r="I134" s="2" t="s">
        <v>179</v>
      </c>
      <c r="J134" s="2">
        <f>(B134-2)*(C134-2)</f>
        <v>4800</v>
      </c>
      <c r="K134" s="2">
        <f>ROUND((B134-2)/(C134-2),2)</f>
        <v>1.33</v>
      </c>
      <c r="L134" s="2">
        <v>36405</v>
      </c>
      <c r="M134" s="2">
        <v>3235801</v>
      </c>
      <c r="N134" s="2">
        <v>3235693</v>
      </c>
      <c r="O134" s="2">
        <v>7.2809999999999997</v>
      </c>
      <c r="P134" s="2">
        <v>88.883399999999995</v>
      </c>
      <c r="Q134" s="2">
        <v>88.880499999999998</v>
      </c>
      <c r="R134" s="2">
        <v>89.162800000000004</v>
      </c>
      <c r="S134" s="2">
        <v>50</v>
      </c>
      <c r="T134" s="2">
        <v>52.543399999999998</v>
      </c>
      <c r="U134" s="2">
        <v>11419628525</v>
      </c>
    </row>
    <row r="135" spans="1:21" x14ac:dyDescent="0.3">
      <c r="A135" s="2" t="s">
        <v>113</v>
      </c>
      <c r="B135" s="2">
        <v>82</v>
      </c>
      <c r="C135" s="2">
        <v>62</v>
      </c>
      <c r="D135" s="2" t="str">
        <f>CONCATENATE(B135-2,"X",C135-2)</f>
        <v>80X60</v>
      </c>
      <c r="E135" s="2" t="s">
        <v>197</v>
      </c>
      <c r="F135" s="2" t="s">
        <v>200</v>
      </c>
      <c r="G135" s="2" t="s">
        <v>194</v>
      </c>
      <c r="H135" s="2" t="s">
        <v>191</v>
      </c>
      <c r="I135" s="2" t="s">
        <v>180</v>
      </c>
      <c r="J135" s="2">
        <f>(B135-2)*(C135-2)</f>
        <v>4800</v>
      </c>
      <c r="K135" s="2">
        <f>ROUND((B135-2)/(C135-2),2)</f>
        <v>1.33</v>
      </c>
      <c r="L135" s="2">
        <v>30878</v>
      </c>
      <c r="M135" s="2">
        <v>2723539</v>
      </c>
      <c r="N135" s="2">
        <v>2721150</v>
      </c>
      <c r="O135" s="2">
        <v>6.1756000000000002</v>
      </c>
      <c r="P135" s="2">
        <v>88.203199999999995</v>
      </c>
      <c r="Q135" s="2">
        <v>88.125799999999998</v>
      </c>
      <c r="R135" s="2">
        <v>89.595600000000005</v>
      </c>
      <c r="S135" s="2">
        <v>50</v>
      </c>
      <c r="T135" s="2">
        <v>23.3813</v>
      </c>
      <c r="U135" s="2">
        <v>9084353655</v>
      </c>
    </row>
    <row r="136" spans="1:21" x14ac:dyDescent="0.3">
      <c r="A136" s="2" t="s">
        <v>120</v>
      </c>
      <c r="B136" s="2">
        <v>82</v>
      </c>
      <c r="C136" s="2">
        <v>62</v>
      </c>
      <c r="D136" s="2" t="str">
        <f>CONCATENATE(B136-2,"X",C136-2)</f>
        <v>80X60</v>
      </c>
      <c r="E136" s="2" t="s">
        <v>197</v>
      </c>
      <c r="F136" s="2" t="s">
        <v>200</v>
      </c>
      <c r="G136" s="2" t="s">
        <v>195</v>
      </c>
      <c r="H136" s="2" t="s">
        <v>187</v>
      </c>
      <c r="I136" s="2" t="s">
        <v>179</v>
      </c>
      <c r="J136" s="2">
        <f>(B136-2)*(C136-2)</f>
        <v>4800</v>
      </c>
      <c r="K136" s="2">
        <f>ROUND((B136-2)/(C136-2),2)</f>
        <v>1.33</v>
      </c>
      <c r="L136" s="2">
        <v>51068</v>
      </c>
      <c r="M136" s="2">
        <v>5360287</v>
      </c>
      <c r="N136" s="2">
        <v>5342417</v>
      </c>
      <c r="O136" s="2">
        <v>10.2136</v>
      </c>
      <c r="P136" s="2">
        <v>104.964</v>
      </c>
      <c r="Q136" s="2">
        <v>104.614</v>
      </c>
      <c r="R136" s="2">
        <v>106.319</v>
      </c>
      <c r="S136" s="2">
        <v>50</v>
      </c>
      <c r="T136" s="2">
        <v>59.908900000000003</v>
      </c>
      <c r="U136" s="2">
        <v>20025999678</v>
      </c>
    </row>
    <row r="137" spans="1:21" x14ac:dyDescent="0.3">
      <c r="A137" s="2" t="s">
        <v>119</v>
      </c>
      <c r="B137" s="2">
        <v>82</v>
      </c>
      <c r="C137" s="2">
        <v>62</v>
      </c>
      <c r="D137" s="2" t="str">
        <f>CONCATENATE(B137-2,"X",C137-2)</f>
        <v>80X60</v>
      </c>
      <c r="E137" s="2" t="s">
        <v>197</v>
      </c>
      <c r="F137" s="2" t="s">
        <v>200</v>
      </c>
      <c r="G137" s="2" t="s">
        <v>195</v>
      </c>
      <c r="H137" s="2" t="s">
        <v>189</v>
      </c>
      <c r="I137" s="2" t="s">
        <v>179</v>
      </c>
      <c r="J137" s="2">
        <f>(B137-2)*(C137-2)</f>
        <v>4800</v>
      </c>
      <c r="K137" s="2">
        <f>ROUND((B137-2)/(C137-2),2)</f>
        <v>1.33</v>
      </c>
      <c r="L137" s="2">
        <v>50329</v>
      </c>
      <c r="M137" s="2">
        <v>4731992</v>
      </c>
      <c r="N137" s="2">
        <v>4718434</v>
      </c>
      <c r="O137" s="2">
        <v>10.065799999999999</v>
      </c>
      <c r="P137" s="2">
        <v>94.021199999999993</v>
      </c>
      <c r="Q137" s="2">
        <v>93.751800000000003</v>
      </c>
      <c r="R137" s="2">
        <v>97.095200000000006</v>
      </c>
      <c r="S137" s="2">
        <v>50</v>
      </c>
      <c r="T137" s="2">
        <v>40.369799999999998</v>
      </c>
      <c r="U137" s="2">
        <v>14909763409</v>
      </c>
    </row>
    <row r="138" spans="1:21" x14ac:dyDescent="0.3">
      <c r="A138" s="2" t="s">
        <v>117</v>
      </c>
      <c r="B138" s="2">
        <v>82</v>
      </c>
      <c r="C138" s="2">
        <v>62</v>
      </c>
      <c r="D138" s="2" t="str">
        <f>CONCATENATE(B138-2,"X",C138-2)</f>
        <v>80X60</v>
      </c>
      <c r="E138" s="2" t="s">
        <v>197</v>
      </c>
      <c r="F138" s="2" t="s">
        <v>200</v>
      </c>
      <c r="G138" s="2" t="s">
        <v>195</v>
      </c>
      <c r="H138" s="2" t="s">
        <v>191</v>
      </c>
      <c r="I138" s="2" t="s">
        <v>179</v>
      </c>
      <c r="J138" s="2">
        <f>(B138-2)*(C138-2)</f>
        <v>4800</v>
      </c>
      <c r="K138" s="2">
        <f>ROUND((B138-2)/(C138-2),2)</f>
        <v>1.33</v>
      </c>
      <c r="L138" s="2">
        <v>44683</v>
      </c>
      <c r="M138" s="2">
        <v>4704570</v>
      </c>
      <c r="N138" s="2">
        <v>4692002</v>
      </c>
      <c r="O138" s="2">
        <v>8.9366000000000003</v>
      </c>
      <c r="P138" s="2">
        <v>105.288</v>
      </c>
      <c r="Q138" s="2">
        <v>105.006</v>
      </c>
      <c r="R138" s="2">
        <v>105.79</v>
      </c>
      <c r="S138" s="2">
        <v>50</v>
      </c>
      <c r="T138" s="2">
        <v>89.631600000000006</v>
      </c>
      <c r="U138" s="2">
        <v>17327887182</v>
      </c>
    </row>
    <row r="139" spans="1:21" x14ac:dyDescent="0.3">
      <c r="A139" s="2" t="s">
        <v>118</v>
      </c>
      <c r="B139" s="2">
        <v>82</v>
      </c>
      <c r="C139" s="2">
        <v>62</v>
      </c>
      <c r="D139" s="2" t="str">
        <f>CONCATENATE(B139-2,"X",C139-2)</f>
        <v>80X60</v>
      </c>
      <c r="E139" s="2" t="s">
        <v>197</v>
      </c>
      <c r="F139" s="2" t="s">
        <v>200</v>
      </c>
      <c r="G139" s="2" t="s">
        <v>195</v>
      </c>
      <c r="H139" s="2" t="s">
        <v>191</v>
      </c>
      <c r="I139" s="2" t="s">
        <v>180</v>
      </c>
      <c r="J139" s="2">
        <f>(B139-2)*(C139-2)</f>
        <v>4800</v>
      </c>
      <c r="K139" s="2">
        <f>ROUND((B139-2)/(C139-2),2)</f>
        <v>1.33</v>
      </c>
      <c r="L139" s="2">
        <v>49203</v>
      </c>
      <c r="M139" s="2">
        <v>4612491</v>
      </c>
      <c r="N139" s="2">
        <v>4599439</v>
      </c>
      <c r="O139" s="2">
        <v>9.8406000000000002</v>
      </c>
      <c r="P139" s="2">
        <v>93.744100000000003</v>
      </c>
      <c r="Q139" s="2">
        <v>93.478800000000007</v>
      </c>
      <c r="R139" s="2">
        <v>96.937200000000004</v>
      </c>
      <c r="S139" s="2">
        <v>50</v>
      </c>
      <c r="T139" s="2">
        <v>36.851799999999997</v>
      </c>
      <c r="U139" s="2">
        <v>14413749211</v>
      </c>
    </row>
    <row r="140" spans="1:21" x14ac:dyDescent="0.3">
      <c r="A140" s="2" t="s">
        <v>124</v>
      </c>
      <c r="B140" s="2">
        <v>82</v>
      </c>
      <c r="C140" s="2">
        <v>62</v>
      </c>
      <c r="D140" s="2" t="str">
        <f>CONCATENATE(B140-2,"X",C140-2)</f>
        <v>80X60</v>
      </c>
      <c r="E140" s="2" t="s">
        <v>197</v>
      </c>
      <c r="F140" s="2" t="s">
        <v>200</v>
      </c>
      <c r="G140" s="2" t="s">
        <v>195</v>
      </c>
      <c r="H140" s="2" t="s">
        <v>187</v>
      </c>
      <c r="I140" s="2" t="s">
        <v>180</v>
      </c>
      <c r="J140" s="2">
        <f>(B140-2)*(C140-2)</f>
        <v>4800</v>
      </c>
      <c r="K140" s="2">
        <f>ROUND((B140-2)/(C140-2),2)</f>
        <v>1.33</v>
      </c>
      <c r="L140" s="2">
        <v>49788</v>
      </c>
      <c r="M140" s="2">
        <v>4621149</v>
      </c>
      <c r="N140" s="2">
        <v>4608189</v>
      </c>
      <c r="O140" s="2">
        <v>9.9575999999999993</v>
      </c>
      <c r="P140" s="2">
        <v>92.816500000000005</v>
      </c>
      <c r="Q140" s="2">
        <v>92.556200000000004</v>
      </c>
      <c r="R140" s="2">
        <v>96.060400000000001</v>
      </c>
      <c r="S140" s="2">
        <v>50</v>
      </c>
      <c r="T140" s="2">
        <v>35.997500000000002</v>
      </c>
      <c r="U140" s="2">
        <v>14327634473</v>
      </c>
    </row>
    <row r="141" spans="1:21" x14ac:dyDescent="0.3">
      <c r="A141" s="2" t="s">
        <v>123</v>
      </c>
      <c r="B141" s="2">
        <v>82</v>
      </c>
      <c r="C141" s="2">
        <v>62</v>
      </c>
      <c r="D141" s="2" t="str">
        <f>CONCATENATE(B141-2,"X",C141-2)</f>
        <v>80X60</v>
      </c>
      <c r="E141" s="2" t="s">
        <v>197</v>
      </c>
      <c r="F141" s="2" t="s">
        <v>201</v>
      </c>
      <c r="G141" s="2" t="s">
        <v>194</v>
      </c>
      <c r="H141" s="2" t="s">
        <v>187</v>
      </c>
      <c r="I141" s="2" t="s">
        <v>179</v>
      </c>
      <c r="J141" s="2">
        <f>(B141-2)*(C141-2)</f>
        <v>4800</v>
      </c>
      <c r="K141" s="2">
        <f>ROUND((B141-2)/(C141-2),2)</f>
        <v>1.33</v>
      </c>
      <c r="L141" s="2">
        <v>28488</v>
      </c>
      <c r="M141" s="2">
        <v>2264004</v>
      </c>
      <c r="N141" s="2">
        <v>2262677</v>
      </c>
      <c r="O141" s="2">
        <v>5.6976000000000004</v>
      </c>
      <c r="P141" s="2">
        <v>79.472200000000001</v>
      </c>
      <c r="Q141" s="2">
        <v>79.425600000000003</v>
      </c>
      <c r="R141" s="2">
        <v>81.788799999999995</v>
      </c>
      <c r="S141" s="2">
        <v>50</v>
      </c>
      <c r="T141" s="2">
        <v>16.9512</v>
      </c>
      <c r="U141" s="2">
        <v>6077511466</v>
      </c>
    </row>
    <row r="142" spans="1:21" x14ac:dyDescent="0.3">
      <c r="A142" s="2" t="s">
        <v>122</v>
      </c>
      <c r="B142" s="2">
        <v>82</v>
      </c>
      <c r="C142" s="2">
        <v>62</v>
      </c>
      <c r="D142" s="2" t="str">
        <f>CONCATENATE(B142-2,"X",C142-2)</f>
        <v>80X60</v>
      </c>
      <c r="E142" s="2" t="s">
        <v>197</v>
      </c>
      <c r="F142" s="2" t="s">
        <v>201</v>
      </c>
      <c r="G142" s="2" t="s">
        <v>194</v>
      </c>
      <c r="H142" s="2" t="s">
        <v>191</v>
      </c>
      <c r="I142" s="2" t="s">
        <v>179</v>
      </c>
      <c r="J142" s="2">
        <f>(B142-2)*(C142-2)</f>
        <v>4800</v>
      </c>
      <c r="K142" s="2">
        <f>ROUND((B142-2)/(C142-2),2)</f>
        <v>1.33</v>
      </c>
      <c r="L142" s="2">
        <v>35813</v>
      </c>
      <c r="M142" s="2">
        <v>2965309</v>
      </c>
      <c r="N142" s="2">
        <v>2965307</v>
      </c>
      <c r="O142" s="2">
        <v>7.1626000000000003</v>
      </c>
      <c r="P142" s="2">
        <v>82.799800000000005</v>
      </c>
      <c r="Q142" s="2">
        <v>82.799700000000001</v>
      </c>
      <c r="R142" s="2">
        <v>83.745800000000003</v>
      </c>
      <c r="S142" s="2">
        <v>50</v>
      </c>
      <c r="T142" s="2">
        <v>25.956</v>
      </c>
      <c r="U142" s="2">
        <v>7608713243</v>
      </c>
    </row>
    <row r="143" spans="1:21" x14ac:dyDescent="0.3">
      <c r="A143" s="2" t="s">
        <v>121</v>
      </c>
      <c r="B143" s="2">
        <v>82</v>
      </c>
      <c r="C143" s="2">
        <v>62</v>
      </c>
      <c r="D143" s="2" t="str">
        <f>CONCATENATE(B143-2,"X",C143-2)</f>
        <v>80X60</v>
      </c>
      <c r="E143" s="2" t="s">
        <v>197</v>
      </c>
      <c r="F143" s="2" t="s">
        <v>201</v>
      </c>
      <c r="G143" s="2" t="s">
        <v>194</v>
      </c>
      <c r="H143" s="2" t="s">
        <v>191</v>
      </c>
      <c r="I143" s="2" t="s">
        <v>180</v>
      </c>
      <c r="J143" s="2">
        <f>(B143-2)*(C143-2)</f>
        <v>4800</v>
      </c>
      <c r="K143" s="2">
        <f>ROUND((B143-2)/(C143-2),2)</f>
        <v>1.33</v>
      </c>
      <c r="L143" s="2">
        <v>28576</v>
      </c>
      <c r="M143" s="2">
        <v>2263756</v>
      </c>
      <c r="N143" s="2">
        <v>2262426</v>
      </c>
      <c r="O143" s="2">
        <v>5.7152000000000003</v>
      </c>
      <c r="P143" s="2">
        <v>79.218800000000002</v>
      </c>
      <c r="Q143" s="2">
        <v>79.172200000000004</v>
      </c>
      <c r="R143" s="2">
        <v>81.548100000000005</v>
      </c>
      <c r="S143" s="2">
        <v>50</v>
      </c>
      <c r="T143" s="2">
        <v>19.148099999999999</v>
      </c>
      <c r="U143" s="2">
        <v>6038974590</v>
      </c>
    </row>
    <row r="144" spans="1:21" x14ac:dyDescent="0.3">
      <c r="A144" s="2" t="s">
        <v>127</v>
      </c>
      <c r="B144" s="2">
        <v>82</v>
      </c>
      <c r="C144" s="2">
        <v>62</v>
      </c>
      <c r="D144" s="2" t="str">
        <f>CONCATENATE(B144-2,"X",C144-2)</f>
        <v>80X60</v>
      </c>
      <c r="E144" s="2" t="s">
        <v>197</v>
      </c>
      <c r="F144" s="2" t="s">
        <v>201</v>
      </c>
      <c r="G144" s="2" t="s">
        <v>195</v>
      </c>
      <c r="H144" s="2" t="s">
        <v>187</v>
      </c>
      <c r="I144" s="2" t="s">
        <v>179</v>
      </c>
      <c r="J144" s="2">
        <f>(B144-2)*(C144-2)</f>
        <v>4800</v>
      </c>
      <c r="K144" s="2">
        <f>ROUND((B144-2)/(C144-2),2)</f>
        <v>1.33</v>
      </c>
      <c r="L144" s="2">
        <v>44954</v>
      </c>
      <c r="M144" s="2">
        <v>3609652</v>
      </c>
      <c r="N144" s="2">
        <v>3601491</v>
      </c>
      <c r="O144" s="2">
        <v>8.9908000000000001</v>
      </c>
      <c r="P144" s="2">
        <v>80.296599999999998</v>
      </c>
      <c r="Q144" s="2">
        <v>80.114999999999995</v>
      </c>
      <c r="R144" s="2">
        <v>84.933599999999998</v>
      </c>
      <c r="S144" s="2">
        <v>50</v>
      </c>
      <c r="T144" s="2">
        <v>35.303199999999997</v>
      </c>
      <c r="U144" s="2">
        <v>8733923921</v>
      </c>
    </row>
    <row r="145" spans="1:21" x14ac:dyDescent="0.3">
      <c r="A145" s="2" t="s">
        <v>126</v>
      </c>
      <c r="B145" s="2">
        <v>82</v>
      </c>
      <c r="C145" s="2">
        <v>62</v>
      </c>
      <c r="D145" s="2" t="str">
        <f>CONCATENATE(B145-2,"X",C145-2)</f>
        <v>80X60</v>
      </c>
      <c r="E145" s="2" t="s">
        <v>197</v>
      </c>
      <c r="F145" s="2" t="s">
        <v>201</v>
      </c>
      <c r="G145" s="2" t="s">
        <v>195</v>
      </c>
      <c r="H145" s="2" t="s">
        <v>191</v>
      </c>
      <c r="I145" s="2" t="s">
        <v>179</v>
      </c>
      <c r="J145" s="2">
        <f>(B145-2)*(C145-2)</f>
        <v>4800</v>
      </c>
      <c r="K145" s="2">
        <f>ROUND((B145-2)/(C145-2),2)</f>
        <v>1.33</v>
      </c>
      <c r="L145" s="2">
        <v>56457</v>
      </c>
      <c r="M145" s="2">
        <v>5137621</v>
      </c>
      <c r="N145" s="2">
        <v>5127966</v>
      </c>
      <c r="O145" s="2">
        <v>11.291399999999999</v>
      </c>
      <c r="P145" s="2">
        <v>91.000600000000006</v>
      </c>
      <c r="Q145" s="2">
        <v>90.829599999999999</v>
      </c>
      <c r="R145" s="2">
        <v>93.308000000000007</v>
      </c>
      <c r="S145" s="2">
        <v>50</v>
      </c>
      <c r="T145" s="2">
        <v>35.428199999999997</v>
      </c>
      <c r="U145" s="2">
        <v>11675526158</v>
      </c>
    </row>
    <row r="146" spans="1:21" x14ac:dyDescent="0.3">
      <c r="A146" s="2" t="s">
        <v>125</v>
      </c>
      <c r="B146" s="2">
        <v>82</v>
      </c>
      <c r="C146" s="2">
        <v>62</v>
      </c>
      <c r="D146" s="2" t="str">
        <f>CONCATENATE(B146-2,"X",C146-2)</f>
        <v>80X60</v>
      </c>
      <c r="E146" s="2" t="s">
        <v>197</v>
      </c>
      <c r="F146" s="2" t="s">
        <v>201</v>
      </c>
      <c r="G146" s="2" t="s">
        <v>195</v>
      </c>
      <c r="H146" s="2" t="s">
        <v>191</v>
      </c>
      <c r="I146" s="2" t="s">
        <v>180</v>
      </c>
      <c r="J146" s="2">
        <f>(B146-2)*(C146-2)</f>
        <v>4800</v>
      </c>
      <c r="K146" s="2">
        <f>ROUND((B146-2)/(C146-2),2)</f>
        <v>1.33</v>
      </c>
      <c r="L146" s="2">
        <v>46243</v>
      </c>
      <c r="M146" s="2">
        <v>3724018</v>
      </c>
      <c r="N146" s="2">
        <v>3715428</v>
      </c>
      <c r="O146" s="2">
        <v>9.2485999999999997</v>
      </c>
      <c r="P146" s="2">
        <v>80.531499999999994</v>
      </c>
      <c r="Q146" s="2">
        <v>80.345699999999994</v>
      </c>
      <c r="R146" s="2">
        <v>85.231800000000007</v>
      </c>
      <c r="S146" s="2">
        <v>50</v>
      </c>
      <c r="T146" s="2">
        <v>29.911200000000001</v>
      </c>
      <c r="U146" s="2">
        <v>9126574089</v>
      </c>
    </row>
    <row r="147" spans="1:21" x14ac:dyDescent="0.3">
      <c r="A147" s="2" t="s">
        <v>128</v>
      </c>
      <c r="B147" s="2">
        <v>82</v>
      </c>
      <c r="C147" s="2">
        <v>62</v>
      </c>
      <c r="D147" s="2" t="str">
        <f>CONCATENATE(B147-2,"X",C147-2)</f>
        <v>80X60</v>
      </c>
      <c r="E147" s="2" t="s">
        <v>198</v>
      </c>
      <c r="F147" s="2" t="s">
        <v>200</v>
      </c>
      <c r="G147" s="2" t="s">
        <v>194</v>
      </c>
      <c r="H147" s="2" t="s">
        <v>187</v>
      </c>
      <c r="I147" s="2" t="s">
        <v>179</v>
      </c>
      <c r="J147" s="2">
        <f>(B147-2)*(C147-2)</f>
        <v>4800</v>
      </c>
      <c r="K147" s="2">
        <f>ROUND((B147-2)/(C147-2),2)</f>
        <v>1.33</v>
      </c>
      <c r="L147" s="2">
        <v>49203</v>
      </c>
      <c r="M147" s="2">
        <v>5107024</v>
      </c>
      <c r="N147" s="2">
        <v>5095903</v>
      </c>
      <c r="O147" s="2">
        <v>9.8406000000000002</v>
      </c>
      <c r="P147" s="2">
        <v>103.795</v>
      </c>
      <c r="Q147" s="2">
        <v>103.569</v>
      </c>
      <c r="R147" s="2">
        <v>104.392</v>
      </c>
      <c r="S147" s="2">
        <v>50</v>
      </c>
      <c r="T147" s="2">
        <v>60.730699999999999</v>
      </c>
      <c r="U147" s="2">
        <v>19040462961</v>
      </c>
    </row>
    <row r="148" spans="1:21" x14ac:dyDescent="0.3">
      <c r="A148" s="2" t="s">
        <v>130</v>
      </c>
      <c r="B148" s="2">
        <v>82</v>
      </c>
      <c r="C148" s="2">
        <v>62</v>
      </c>
      <c r="D148" s="2" t="str">
        <f>CONCATENATE(B148-2,"X",C148-2)</f>
        <v>80X60</v>
      </c>
      <c r="E148" s="2" t="s">
        <v>198</v>
      </c>
      <c r="F148" s="2" t="s">
        <v>200</v>
      </c>
      <c r="G148" s="2" t="s">
        <v>194</v>
      </c>
      <c r="H148" s="2" t="s">
        <v>187</v>
      </c>
      <c r="I148" s="2" t="s">
        <v>180</v>
      </c>
      <c r="J148" s="2">
        <f>(B148-2)*(C148-2)</f>
        <v>4800</v>
      </c>
      <c r="K148" s="2">
        <f>ROUND((B148-2)/(C148-2),2)</f>
        <v>1.33</v>
      </c>
      <c r="L148" s="2">
        <v>42977</v>
      </c>
      <c r="M148" s="2">
        <v>4023608</v>
      </c>
      <c r="N148" s="2">
        <v>4017394</v>
      </c>
      <c r="O148" s="2">
        <v>8.5953999999999997</v>
      </c>
      <c r="P148" s="2">
        <v>93.622399999999999</v>
      </c>
      <c r="Q148" s="2">
        <v>93.477800000000002</v>
      </c>
      <c r="R148" s="2">
        <v>95.504499999999993</v>
      </c>
      <c r="S148" s="2">
        <v>50</v>
      </c>
      <c r="T148" s="2">
        <v>30.1524</v>
      </c>
      <c r="U148" s="2">
        <v>12585391329</v>
      </c>
    </row>
    <row r="149" spans="1:21" x14ac:dyDescent="0.3">
      <c r="A149" s="2" t="s">
        <v>132</v>
      </c>
      <c r="B149" s="2">
        <v>82</v>
      </c>
      <c r="C149" s="2">
        <v>62</v>
      </c>
      <c r="D149" s="2" t="str">
        <f>CONCATENATE(B149-2,"X",C149-2)</f>
        <v>80X60</v>
      </c>
      <c r="E149" s="2" t="s">
        <v>198</v>
      </c>
      <c r="F149" s="2" t="s">
        <v>200</v>
      </c>
      <c r="G149" s="2" t="s">
        <v>194</v>
      </c>
      <c r="H149" s="2" t="s">
        <v>189</v>
      </c>
      <c r="I149" s="2" t="s">
        <v>179</v>
      </c>
      <c r="J149" s="2">
        <f>(B149-2)*(C149-2)</f>
        <v>4800</v>
      </c>
      <c r="K149" s="2">
        <f>ROUND((B149-2)/(C149-2),2)</f>
        <v>1.33</v>
      </c>
      <c r="L149" s="2">
        <v>43506</v>
      </c>
      <c r="M149" s="2">
        <v>4125186</v>
      </c>
      <c r="N149" s="2">
        <v>4118460</v>
      </c>
      <c r="O149" s="2">
        <v>8.7012</v>
      </c>
      <c r="P149" s="2">
        <v>94.818799999999996</v>
      </c>
      <c r="Q149" s="2">
        <v>94.664199999999994</v>
      </c>
      <c r="R149" s="2">
        <v>96.578199999999995</v>
      </c>
      <c r="S149" s="2">
        <v>50</v>
      </c>
      <c r="T149" s="2">
        <v>30.133500000000002</v>
      </c>
      <c r="U149" s="2">
        <v>13175224072</v>
      </c>
    </row>
    <row r="150" spans="1:21" x14ac:dyDescent="0.3">
      <c r="A150" s="2" t="s">
        <v>129</v>
      </c>
      <c r="B150" s="2">
        <v>82</v>
      </c>
      <c r="C150" s="2">
        <v>62</v>
      </c>
      <c r="D150" s="2" t="str">
        <f>CONCATENATE(B150-2,"X",C150-2)</f>
        <v>80X60</v>
      </c>
      <c r="E150" s="2" t="s">
        <v>198</v>
      </c>
      <c r="F150" s="2" t="s">
        <v>200</v>
      </c>
      <c r="G150" s="2" t="s">
        <v>194</v>
      </c>
      <c r="H150" s="2" t="s">
        <v>191</v>
      </c>
      <c r="I150" s="2" t="s">
        <v>179</v>
      </c>
      <c r="J150" s="2">
        <f>(B150-2)*(C150-2)</f>
        <v>4800</v>
      </c>
      <c r="K150" s="2">
        <f>ROUND((B150-2)/(C150-2),2)</f>
        <v>1.33</v>
      </c>
      <c r="L150" s="2">
        <v>47100</v>
      </c>
      <c r="M150" s="2">
        <v>4638668</v>
      </c>
      <c r="N150" s="2">
        <v>4634814</v>
      </c>
      <c r="O150" s="2">
        <v>9.42</v>
      </c>
      <c r="P150" s="2">
        <v>98.485500000000002</v>
      </c>
      <c r="Q150" s="2">
        <v>98.403700000000001</v>
      </c>
      <c r="R150" s="2">
        <v>98.923900000000003</v>
      </c>
      <c r="S150" s="2">
        <v>50</v>
      </c>
      <c r="T150" s="2">
        <v>66.897499999999994</v>
      </c>
      <c r="U150" s="2">
        <v>16031822966</v>
      </c>
    </row>
    <row r="151" spans="1:21" x14ac:dyDescent="0.3">
      <c r="A151" s="2" t="s">
        <v>131</v>
      </c>
      <c r="B151" s="2">
        <v>82</v>
      </c>
      <c r="C151" s="2">
        <v>62</v>
      </c>
      <c r="D151" s="2" t="str">
        <f>CONCATENATE(B151-2,"X",C151-2)</f>
        <v>80X60</v>
      </c>
      <c r="E151" s="2" t="s">
        <v>198</v>
      </c>
      <c r="F151" s="2" t="s">
        <v>200</v>
      </c>
      <c r="G151" s="2" t="s">
        <v>194</v>
      </c>
      <c r="H151" s="2" t="s">
        <v>191</v>
      </c>
      <c r="I151" s="2" t="s">
        <v>180</v>
      </c>
      <c r="J151" s="2">
        <f>(B151-2)*(C151-2)</f>
        <v>4800</v>
      </c>
      <c r="K151" s="2">
        <f>ROUND((B151-2)/(C151-2),2)</f>
        <v>1.33</v>
      </c>
      <c r="L151" s="2">
        <v>42762</v>
      </c>
      <c r="M151" s="2">
        <v>4046756</v>
      </c>
      <c r="N151" s="2">
        <v>4040462</v>
      </c>
      <c r="O151" s="2">
        <v>8.5524000000000004</v>
      </c>
      <c r="P151" s="2">
        <v>94.634399999999999</v>
      </c>
      <c r="Q151" s="2">
        <v>94.487200000000001</v>
      </c>
      <c r="R151" s="2">
        <v>96.469099999999997</v>
      </c>
      <c r="S151" s="2">
        <v>50</v>
      </c>
      <c r="T151" s="2">
        <v>35.366399999999999</v>
      </c>
      <c r="U151" s="2">
        <v>12824198114</v>
      </c>
    </row>
    <row r="152" spans="1:21" x14ac:dyDescent="0.3">
      <c r="A152" s="2" t="s">
        <v>135</v>
      </c>
      <c r="B152" s="2">
        <v>82</v>
      </c>
      <c r="C152" s="2">
        <v>62</v>
      </c>
      <c r="D152" s="2" t="str">
        <f>CONCATENATE(B152-2,"X",C152-2)</f>
        <v>80X60</v>
      </c>
      <c r="E152" s="2" t="s">
        <v>198</v>
      </c>
      <c r="F152" s="2" t="s">
        <v>200</v>
      </c>
      <c r="G152" s="2" t="s">
        <v>195</v>
      </c>
      <c r="H152" s="2" t="s">
        <v>187</v>
      </c>
      <c r="I152" s="2" t="s">
        <v>179</v>
      </c>
      <c r="J152" s="2">
        <f>(B152-2)*(C152-2)</f>
        <v>4800</v>
      </c>
      <c r="K152" s="2">
        <f>ROUND((B152-2)/(C152-2),2)</f>
        <v>1.33</v>
      </c>
      <c r="L152" s="2">
        <v>56536</v>
      </c>
      <c r="M152" s="2">
        <v>6233859</v>
      </c>
      <c r="N152" s="2">
        <v>6212620</v>
      </c>
      <c r="O152" s="2">
        <v>11.3072</v>
      </c>
      <c r="P152" s="2">
        <v>110.264</v>
      </c>
      <c r="Q152" s="2">
        <v>109.88800000000001</v>
      </c>
      <c r="R152" s="2">
        <v>111.682</v>
      </c>
      <c r="S152" s="2">
        <v>50</v>
      </c>
      <c r="T152" s="2">
        <v>70.451700000000002</v>
      </c>
      <c r="U152" s="2">
        <v>22214391450</v>
      </c>
    </row>
    <row r="153" spans="1:21" x14ac:dyDescent="0.3">
      <c r="A153" s="2" t="s">
        <v>136</v>
      </c>
      <c r="B153" s="2">
        <v>82</v>
      </c>
      <c r="C153" s="2">
        <v>62</v>
      </c>
      <c r="D153" s="2" t="str">
        <f>CONCATENATE(B153-2,"X",C153-2)</f>
        <v>80X60</v>
      </c>
      <c r="E153" s="2" t="s">
        <v>198</v>
      </c>
      <c r="F153" s="2" t="s">
        <v>200</v>
      </c>
      <c r="G153" s="2" t="s">
        <v>195</v>
      </c>
      <c r="H153" s="2" t="s">
        <v>189</v>
      </c>
      <c r="I153" s="2" t="s">
        <v>179</v>
      </c>
      <c r="J153" s="2">
        <f>(B153-2)*(C153-2)</f>
        <v>4800</v>
      </c>
      <c r="K153" s="2">
        <f>ROUND((B153-2)/(C153-2),2)</f>
        <v>1.33</v>
      </c>
      <c r="L153" s="2">
        <v>53625</v>
      </c>
      <c r="M153" s="2">
        <v>5289801</v>
      </c>
      <c r="N153" s="2">
        <v>5273870</v>
      </c>
      <c r="O153" s="2">
        <v>10.725</v>
      </c>
      <c r="P153" s="2">
        <v>98.644300000000001</v>
      </c>
      <c r="Q153" s="2">
        <v>98.347200000000001</v>
      </c>
      <c r="R153" s="2">
        <v>101.923</v>
      </c>
      <c r="S153" s="2">
        <v>50</v>
      </c>
      <c r="T153" s="2">
        <v>48.977200000000003</v>
      </c>
      <c r="U153" s="2">
        <v>15894272551</v>
      </c>
    </row>
    <row r="154" spans="1:21" x14ac:dyDescent="0.3">
      <c r="A154" s="2" t="s">
        <v>133</v>
      </c>
      <c r="B154" s="2">
        <v>82</v>
      </c>
      <c r="C154" s="2">
        <v>62</v>
      </c>
      <c r="D154" s="2" t="str">
        <f>CONCATENATE(B154-2,"X",C154-2)</f>
        <v>80X60</v>
      </c>
      <c r="E154" s="2" t="s">
        <v>198</v>
      </c>
      <c r="F154" s="2" t="s">
        <v>200</v>
      </c>
      <c r="G154" s="2" t="s">
        <v>195</v>
      </c>
      <c r="H154" s="2" t="s">
        <v>191</v>
      </c>
      <c r="I154" s="2" t="s">
        <v>179</v>
      </c>
      <c r="J154" s="2">
        <f>(B154-2)*(C154-2)</f>
        <v>4800</v>
      </c>
      <c r="K154" s="2">
        <f>ROUND((B154-2)/(C154-2),2)</f>
        <v>1.33</v>
      </c>
      <c r="L154" s="2">
        <v>51317</v>
      </c>
      <c r="M154" s="2">
        <v>5662890</v>
      </c>
      <c r="N154" s="2">
        <v>5646727</v>
      </c>
      <c r="O154" s="2">
        <v>10.263400000000001</v>
      </c>
      <c r="P154" s="2">
        <v>110.351</v>
      </c>
      <c r="Q154" s="2">
        <v>110.036</v>
      </c>
      <c r="R154" s="2">
        <v>110.873</v>
      </c>
      <c r="S154" s="2">
        <v>50</v>
      </c>
      <c r="T154" s="2">
        <v>86.360100000000003</v>
      </c>
      <c r="U154" s="2">
        <v>19947537032</v>
      </c>
    </row>
    <row r="155" spans="1:21" x14ac:dyDescent="0.3">
      <c r="A155" s="2" t="s">
        <v>134</v>
      </c>
      <c r="B155" s="2">
        <v>82</v>
      </c>
      <c r="C155" s="2">
        <v>62</v>
      </c>
      <c r="D155" s="2" t="str">
        <f>CONCATENATE(B155-2,"X",C155-2)</f>
        <v>80X60</v>
      </c>
      <c r="E155" s="2" t="s">
        <v>198</v>
      </c>
      <c r="F155" s="2" t="s">
        <v>200</v>
      </c>
      <c r="G155" s="2" t="s">
        <v>195</v>
      </c>
      <c r="H155" s="2" t="s">
        <v>191</v>
      </c>
      <c r="I155" s="2" t="s">
        <v>180</v>
      </c>
      <c r="J155" s="2">
        <f>(B155-2)*(C155-2)</f>
        <v>4800</v>
      </c>
      <c r="K155" s="2">
        <f>ROUND((B155-2)/(C155-2),2)</f>
        <v>1.33</v>
      </c>
      <c r="L155" s="2">
        <v>53515</v>
      </c>
      <c r="M155" s="2">
        <v>5281721</v>
      </c>
      <c r="N155" s="2">
        <v>5266384</v>
      </c>
      <c r="O155" s="2">
        <v>10.702999999999999</v>
      </c>
      <c r="P155" s="2">
        <v>98.696100000000001</v>
      </c>
      <c r="Q155" s="2">
        <v>98.409499999999994</v>
      </c>
      <c r="R155" s="2">
        <v>101.98</v>
      </c>
      <c r="S155" s="2">
        <v>50</v>
      </c>
      <c r="T155" s="2">
        <v>51.757199999999997</v>
      </c>
      <c r="U155" s="2">
        <v>15815087441</v>
      </c>
    </row>
    <row r="156" spans="1:21" x14ac:dyDescent="0.3">
      <c r="A156" s="2" t="s">
        <v>137</v>
      </c>
      <c r="B156" s="2">
        <v>82</v>
      </c>
      <c r="C156" s="2">
        <v>62</v>
      </c>
      <c r="D156" s="2" t="str">
        <f>CONCATENATE(B156-2,"X",C156-2)</f>
        <v>80X60</v>
      </c>
      <c r="E156" s="2" t="s">
        <v>198</v>
      </c>
      <c r="F156" s="2" t="s">
        <v>200</v>
      </c>
      <c r="G156" s="2" t="s">
        <v>195</v>
      </c>
      <c r="H156" s="2" t="s">
        <v>187</v>
      </c>
      <c r="I156" s="2" t="s">
        <v>180</v>
      </c>
      <c r="J156" s="2">
        <f>(B156-2)*(C156-2)</f>
        <v>4800</v>
      </c>
      <c r="K156" s="2">
        <f>ROUND((B156-2)/(C156-2),2)</f>
        <v>1.33</v>
      </c>
      <c r="L156" s="2">
        <v>53319</v>
      </c>
      <c r="M156" s="2">
        <v>5192887</v>
      </c>
      <c r="N156" s="2">
        <v>5177871</v>
      </c>
      <c r="O156" s="2">
        <v>10.6638</v>
      </c>
      <c r="P156" s="2">
        <v>97.392799999999994</v>
      </c>
      <c r="Q156" s="2">
        <v>97.111199999999997</v>
      </c>
      <c r="R156" s="2">
        <v>100.749</v>
      </c>
      <c r="S156" s="2">
        <v>50</v>
      </c>
      <c r="T156" s="2">
        <v>42.769100000000002</v>
      </c>
      <c r="U156" s="2">
        <v>15319256889</v>
      </c>
    </row>
    <row r="157" spans="1:21" x14ac:dyDescent="0.3">
      <c r="A157" s="2" t="s">
        <v>140</v>
      </c>
      <c r="B157" s="2">
        <v>82</v>
      </c>
      <c r="C157" s="2">
        <v>62</v>
      </c>
      <c r="D157" s="2" t="str">
        <f>CONCATENATE(B157-2,"X",C157-2)</f>
        <v>80X60</v>
      </c>
      <c r="E157" s="2" t="s">
        <v>198</v>
      </c>
      <c r="F157" s="2" t="s">
        <v>201</v>
      </c>
      <c r="G157" s="2" t="s">
        <v>194</v>
      </c>
      <c r="H157" s="2" t="s">
        <v>187</v>
      </c>
      <c r="I157" s="2" t="s">
        <v>179</v>
      </c>
      <c r="J157" s="2">
        <f>(B157-2)*(C157-2)</f>
        <v>4800</v>
      </c>
      <c r="K157" s="2">
        <f>ROUND((B157-2)/(C157-2),2)</f>
        <v>1.33</v>
      </c>
      <c r="L157" s="2">
        <v>39197</v>
      </c>
      <c r="M157" s="2">
        <v>3279779</v>
      </c>
      <c r="N157" s="2">
        <v>3276995</v>
      </c>
      <c r="O157" s="2">
        <v>7.8394000000000004</v>
      </c>
      <c r="P157" s="2">
        <v>83.674199999999999</v>
      </c>
      <c r="Q157" s="2">
        <v>83.603200000000001</v>
      </c>
      <c r="R157" s="2">
        <v>86.209000000000003</v>
      </c>
      <c r="S157" s="2">
        <v>50</v>
      </c>
      <c r="T157" s="2">
        <v>22.349399999999999</v>
      </c>
      <c r="U157" s="2">
        <v>8189486339</v>
      </c>
    </row>
    <row r="158" spans="1:21" x14ac:dyDescent="0.3">
      <c r="A158" s="2" t="s">
        <v>139</v>
      </c>
      <c r="B158" s="2">
        <v>82</v>
      </c>
      <c r="C158" s="2">
        <v>62</v>
      </c>
      <c r="D158" s="2" t="str">
        <f>CONCATENATE(B158-2,"X",C158-2)</f>
        <v>80X60</v>
      </c>
      <c r="E158" s="2" t="s">
        <v>198</v>
      </c>
      <c r="F158" s="2" t="s">
        <v>201</v>
      </c>
      <c r="G158" s="2" t="s">
        <v>194</v>
      </c>
      <c r="H158" s="2" t="s">
        <v>191</v>
      </c>
      <c r="I158" s="2" t="s">
        <v>179</v>
      </c>
      <c r="J158" s="2">
        <f>(B158-2)*(C158-2)</f>
        <v>4800</v>
      </c>
      <c r="K158" s="2">
        <f>ROUND((B158-2)/(C158-2),2)</f>
        <v>1.33</v>
      </c>
      <c r="L158" s="2">
        <v>47636</v>
      </c>
      <c r="M158" s="2">
        <v>4301447</v>
      </c>
      <c r="N158" s="2">
        <v>4301405</v>
      </c>
      <c r="O158" s="2">
        <v>9.5272000000000006</v>
      </c>
      <c r="P158" s="2">
        <v>90.298199999999994</v>
      </c>
      <c r="Q158" s="2">
        <v>90.297399999999996</v>
      </c>
      <c r="R158" s="2">
        <v>91.509299999999996</v>
      </c>
      <c r="S158" s="2">
        <v>50</v>
      </c>
      <c r="T158" s="2">
        <v>32.364199999999997</v>
      </c>
      <c r="U158" s="2">
        <v>10328148690</v>
      </c>
    </row>
    <row r="159" spans="1:21" x14ac:dyDescent="0.3">
      <c r="A159" s="2" t="s">
        <v>138</v>
      </c>
      <c r="B159" s="2">
        <v>82</v>
      </c>
      <c r="C159" s="2">
        <v>62</v>
      </c>
      <c r="D159" s="2" t="str">
        <f>CONCATENATE(B159-2,"X",C159-2)</f>
        <v>80X60</v>
      </c>
      <c r="E159" s="2" t="s">
        <v>198</v>
      </c>
      <c r="F159" s="2" t="s">
        <v>201</v>
      </c>
      <c r="G159" s="2" t="s">
        <v>194</v>
      </c>
      <c r="H159" s="2" t="s">
        <v>191</v>
      </c>
      <c r="I159" s="2" t="s">
        <v>180</v>
      </c>
      <c r="J159" s="2">
        <f>(B159-2)*(C159-2)</f>
        <v>4800</v>
      </c>
      <c r="K159" s="2">
        <f>ROUND((B159-2)/(C159-2),2)</f>
        <v>1.33</v>
      </c>
      <c r="L159" s="2">
        <v>39362</v>
      </c>
      <c r="M159" s="2">
        <v>3301921</v>
      </c>
      <c r="N159" s="2">
        <v>3299144</v>
      </c>
      <c r="O159" s="2">
        <v>7.8723999999999998</v>
      </c>
      <c r="P159" s="2">
        <v>83.885999999999996</v>
      </c>
      <c r="Q159" s="2">
        <v>83.8155</v>
      </c>
      <c r="R159" s="2">
        <v>86.451300000000003</v>
      </c>
      <c r="S159" s="2">
        <v>50</v>
      </c>
      <c r="T159" s="2">
        <v>24.3216</v>
      </c>
      <c r="U159" s="2">
        <v>8313461933</v>
      </c>
    </row>
    <row r="160" spans="1:21" x14ac:dyDescent="0.3">
      <c r="A160" s="2" t="s">
        <v>143</v>
      </c>
      <c r="B160" s="2">
        <v>82</v>
      </c>
      <c r="C160" s="2">
        <v>62</v>
      </c>
      <c r="D160" s="2" t="str">
        <f>CONCATENATE(B160-2,"X",C160-2)</f>
        <v>80X60</v>
      </c>
      <c r="E160" s="2" t="s">
        <v>198</v>
      </c>
      <c r="F160" s="2" t="s">
        <v>201</v>
      </c>
      <c r="G160" s="2" t="s">
        <v>195</v>
      </c>
      <c r="H160" s="2" t="s">
        <v>187</v>
      </c>
      <c r="I160" s="2" t="s">
        <v>179</v>
      </c>
      <c r="J160" s="2">
        <f>(B160-2)*(C160-2)</f>
        <v>4800</v>
      </c>
      <c r="K160" s="2">
        <f>ROUND((B160-2)/(C160-2),2)</f>
        <v>1.33</v>
      </c>
      <c r="L160" s="2">
        <v>56559</v>
      </c>
      <c r="M160" s="2">
        <v>4804181</v>
      </c>
      <c r="N160" s="2">
        <v>4793833</v>
      </c>
      <c r="O160" s="2">
        <v>11.3118</v>
      </c>
      <c r="P160" s="2">
        <v>84.941100000000006</v>
      </c>
      <c r="Q160" s="2">
        <v>84.758099999999999</v>
      </c>
      <c r="R160" s="2">
        <v>89.372699999999995</v>
      </c>
      <c r="S160" s="2">
        <v>50</v>
      </c>
      <c r="T160" s="2">
        <v>34.389400000000002</v>
      </c>
      <c r="U160" s="2">
        <v>10808905462</v>
      </c>
    </row>
    <row r="161" spans="1:21" x14ac:dyDescent="0.3">
      <c r="A161" s="2" t="s">
        <v>142</v>
      </c>
      <c r="B161" s="2">
        <v>82</v>
      </c>
      <c r="C161" s="2">
        <v>62</v>
      </c>
      <c r="D161" s="2" t="str">
        <f>CONCATENATE(B161-2,"X",C161-2)</f>
        <v>80X60</v>
      </c>
      <c r="E161" s="2" t="s">
        <v>198</v>
      </c>
      <c r="F161" s="2" t="s">
        <v>201</v>
      </c>
      <c r="G161" s="2" t="s">
        <v>195</v>
      </c>
      <c r="H161" s="2" t="s">
        <v>191</v>
      </c>
      <c r="I161" s="2" t="s">
        <v>179</v>
      </c>
      <c r="J161" s="2">
        <f>(B161-2)*(C161-2)</f>
        <v>4800</v>
      </c>
      <c r="K161" s="2">
        <f>ROUND((B161-2)/(C161-2),2)</f>
        <v>1.33</v>
      </c>
      <c r="L161" s="2">
        <v>63170</v>
      </c>
      <c r="M161" s="2">
        <v>6318350</v>
      </c>
      <c r="N161" s="2">
        <v>6305379</v>
      </c>
      <c r="O161" s="2">
        <v>12.634</v>
      </c>
      <c r="P161" s="2">
        <v>100.021</v>
      </c>
      <c r="Q161" s="2">
        <v>99.816000000000003</v>
      </c>
      <c r="R161" s="2">
        <v>102.33499999999999</v>
      </c>
      <c r="S161" s="2">
        <v>50</v>
      </c>
      <c r="T161" s="2">
        <v>44.125300000000003</v>
      </c>
      <c r="U161" s="2">
        <v>13585512040</v>
      </c>
    </row>
    <row r="162" spans="1:21" x14ac:dyDescent="0.3">
      <c r="A162" s="2" t="s">
        <v>141</v>
      </c>
      <c r="B162" s="2">
        <v>82</v>
      </c>
      <c r="C162" s="2">
        <v>62</v>
      </c>
      <c r="D162" s="2" t="str">
        <f>CONCATENATE(B162-2,"X",C162-2)</f>
        <v>80X60</v>
      </c>
      <c r="E162" s="2" t="s">
        <v>198</v>
      </c>
      <c r="F162" s="2" t="s">
        <v>201</v>
      </c>
      <c r="G162" s="2" t="s">
        <v>195</v>
      </c>
      <c r="H162" s="2" t="s">
        <v>191</v>
      </c>
      <c r="I162" s="2" t="s">
        <v>180</v>
      </c>
      <c r="J162" s="2">
        <f>(B162-2)*(C162-2)</f>
        <v>4800</v>
      </c>
      <c r="K162" s="2">
        <f>ROUND((B162-2)/(C162-2),2)</f>
        <v>1.33</v>
      </c>
      <c r="L162" s="2">
        <v>58188</v>
      </c>
      <c r="M162" s="2">
        <v>4961737</v>
      </c>
      <c r="N162" s="2">
        <v>4950422</v>
      </c>
      <c r="O162" s="2">
        <v>11.637600000000001</v>
      </c>
      <c r="P162" s="2">
        <v>85.270799999999994</v>
      </c>
      <c r="Q162" s="2">
        <v>85.076300000000003</v>
      </c>
      <c r="R162" s="2">
        <v>89.822299999999998</v>
      </c>
      <c r="S162" s="2">
        <v>50</v>
      </c>
      <c r="T162" s="2">
        <v>32.077800000000003</v>
      </c>
      <c r="U162" s="2">
        <v>11343778796</v>
      </c>
    </row>
  </sheetData>
  <sortState xmlns:xlrd2="http://schemas.microsoft.com/office/spreadsheetml/2017/richdata2" ref="A2:U162">
    <sortCondition ref="A2:A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Estrugo</dc:creator>
  <cp:lastModifiedBy>Ilan Estrugo</cp:lastModifiedBy>
  <dcterms:created xsi:type="dcterms:W3CDTF">2024-12-03T07:38:51Z</dcterms:created>
  <dcterms:modified xsi:type="dcterms:W3CDTF">2024-12-03T08:20:10Z</dcterms:modified>
</cp:coreProperties>
</file>