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NLP_HW1_2\src\"/>
    </mc:Choice>
  </mc:AlternateContent>
  <bookViews>
    <workbookView xWindow="0" yWindow="0" windowWidth="28800" windowHeight="11835" activeTab="2"/>
  </bookViews>
  <sheets>
    <sheet name="advancedModel_5k_lambda_0.5.pkl" sheetId="1" r:id="rId1"/>
    <sheet name="advancedModel_5k_lambda_5.pkl_c" sheetId="2" r:id="rId2"/>
    <sheet name="basicModel_5k_lambda_5.pkl_conf" sheetId="4" r:id="rId3"/>
    <sheet name="basicModel_5k_lambda_0.5.pkl_co" sheetId="3" r:id="rId4"/>
  </sheets>
  <calcPr calcId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</calcChain>
</file>

<file path=xl/sharedStrings.xml><?xml version="1.0" encoding="utf-8"?>
<sst xmlns="http://schemas.openxmlformats.org/spreadsheetml/2006/main" count="364" uniqueCount="46">
  <si>
    <t>predictedTag</t>
  </si>
  <si>
    <t>IN</t>
  </si>
  <si>
    <t>DT</t>
  </si>
  <si>
    <t>NNP</t>
  </si>
  <si>
    <t>CD</t>
  </si>
  <si>
    <t>NN</t>
  </si>
  <si>
    <t>``</t>
  </si>
  <si>
    <t>''</t>
  </si>
  <si>
    <t>POS</t>
  </si>
  <si>
    <t>-LRB-</t>
  </si>
  <si>
    <t>VBN</t>
  </si>
  <si>
    <t>NNS</t>
  </si>
  <si>
    <t>VBP</t>
  </si>
  <si>
    <t>,</t>
  </si>
  <si>
    <t>CC</t>
  </si>
  <si>
    <t>-RRB-</t>
  </si>
  <si>
    <t>VBD</t>
  </si>
  <si>
    <t>RB</t>
  </si>
  <si>
    <t>TO</t>
  </si>
  <si>
    <t>.</t>
  </si>
  <si>
    <t>VBZ</t>
  </si>
  <si>
    <t>NNPS</t>
  </si>
  <si>
    <t>PRP</t>
  </si>
  <si>
    <t>PRP$</t>
  </si>
  <si>
    <t>VB</t>
  </si>
  <si>
    <t>JJ</t>
  </si>
  <si>
    <t>MD</t>
  </si>
  <si>
    <t>VBG</t>
  </si>
  <si>
    <t>RBR</t>
  </si>
  <si>
    <t>:</t>
  </si>
  <si>
    <t>WP</t>
  </si>
  <si>
    <t>WDT</t>
  </si>
  <si>
    <t>JJR</t>
  </si>
  <si>
    <t>PDT</t>
  </si>
  <si>
    <t>RBS</t>
  </si>
  <si>
    <t>WRB</t>
  </si>
  <si>
    <t>JJS</t>
  </si>
  <si>
    <t>$</t>
  </si>
  <si>
    <t>RP</t>
  </si>
  <si>
    <t>FW</t>
  </si>
  <si>
    <t>EX</t>
  </si>
  <si>
    <t>SYM</t>
  </si>
  <si>
    <t>#</t>
  </si>
  <si>
    <t>LS</t>
  </si>
  <si>
    <t>UH</t>
  </si>
  <si>
    <t>WP$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</si>
</sst>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pane ySplit="1" topLeftCell="A2" activePane="bottomLeft" state="frozen"/>
      <selection pane="bottomLeft" activeCell="V22" sqref="V22"/>
    </sheetView>
  </sheetViews>
  <sheetFormatPr defaultRowHeight="15"/>
  <cols>
    <col min="1" max="1" width="12.5703125" bestFit="1" customWidth="1"/>
    <col min="2" max="6" width="5" bestFit="1" customWidth="1"/>
    <col min="7" max="8" width="4" bestFit="1" customWidth="1"/>
    <col min="9" max="9" width="4.5703125" bestFit="1" customWidth="1"/>
    <col min="10" max="10" width="5.5703125" bestFit="1" customWidth="1"/>
    <col min="11" max="11" width="4.85546875" bestFit="1" customWidth="1"/>
    <col min="12" max="12" width="5" bestFit="1" customWidth="1"/>
    <col min="13" max="13" width="4.5703125" bestFit="1" customWidth="1"/>
    <col min="14" max="14" width="5" bestFit="1" customWidth="1"/>
    <col min="15" max="15" width="4" bestFit="1" customWidth="1"/>
    <col min="16" max="16" width="5.85546875" bestFit="1" customWidth="1"/>
    <col min="17" max="17" width="4.7109375" bestFit="1" customWidth="1"/>
    <col min="18" max="19" width="4" bestFit="1" customWidth="1"/>
    <col min="20" max="20" width="5" bestFit="1" customWidth="1"/>
    <col min="21" max="21" width="4.42578125" bestFit="1" customWidth="1"/>
    <col min="22" max="22" width="6" bestFit="1" customWidth="1"/>
    <col min="23" max="23" width="4.42578125" bestFit="1" customWidth="1"/>
    <col min="24" max="24" width="5.42578125" bestFit="1" customWidth="1"/>
    <col min="25" max="25" width="4" bestFit="1" customWidth="1"/>
    <col min="26" max="26" width="5" bestFit="1" customWidth="1"/>
    <col min="27" max="27" width="4" bestFit="1" customWidth="1"/>
    <col min="28" max="28" width="4.7109375" bestFit="1" customWidth="1"/>
    <col min="29" max="29" width="4.42578125" bestFit="1" customWidth="1"/>
    <col min="30" max="31" width="4" bestFit="1" customWidth="1"/>
    <col min="32" max="32" width="5.140625" bestFit="1" customWidth="1"/>
    <col min="33" max="33" width="3.5703125" bestFit="1" customWidth="1"/>
    <col min="34" max="34" width="4.42578125" bestFit="1" customWidth="1"/>
    <col min="35" max="35" width="4.28515625" bestFit="1" customWidth="1"/>
    <col min="36" max="36" width="5.140625" bestFit="1" customWidth="1"/>
    <col min="37" max="37" width="3.42578125" bestFit="1" customWidth="1"/>
    <col min="38" max="38" width="4" bestFit="1" customWidth="1"/>
    <col min="39" max="39" width="3.28515625" bestFit="1" customWidth="1"/>
    <col min="40" max="40" width="3.85546875" bestFit="1" customWidth="1"/>
    <col min="41" max="41" width="3.140625" bestFit="1" customWidth="1"/>
    <col min="42" max="42" width="4.7109375" bestFit="1" customWidth="1"/>
    <col min="43" max="43" width="2" bestFit="1" customWidth="1"/>
    <col min="44" max="44" width="2.85546875" bestFit="1" customWidth="1"/>
    <col min="45" max="45" width="3.5703125" bestFit="1" customWidth="1"/>
    <col min="46" max="46" width="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t="s">
        <v>1</v>
      </c>
      <c r="B2">
        <v>3674</v>
      </c>
      <c r="C2">
        <v>23</v>
      </c>
      <c r="D2">
        <v>55</v>
      </c>
      <c r="E2">
        <v>17</v>
      </c>
      <c r="F2">
        <v>36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3</v>
      </c>
      <c r="N2">
        <v>0</v>
      </c>
      <c r="O2">
        <v>1</v>
      </c>
      <c r="P2">
        <v>0</v>
      </c>
      <c r="Q2">
        <v>0</v>
      </c>
      <c r="R2">
        <v>120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5</v>
      </c>
      <c r="Z2">
        <v>17</v>
      </c>
      <c r="AA2">
        <v>0</v>
      </c>
      <c r="AB2">
        <v>0</v>
      </c>
      <c r="AC2">
        <v>0</v>
      </c>
      <c r="AD2">
        <v>0</v>
      </c>
      <c r="AE2">
        <v>0</v>
      </c>
      <c r="AF2">
        <v>70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>
      <c r="A3" t="s">
        <v>2</v>
      </c>
      <c r="B3">
        <v>4</v>
      </c>
      <c r="C3">
        <v>2976</v>
      </c>
      <c r="D3">
        <v>138</v>
      </c>
      <c r="E3">
        <v>4</v>
      </c>
      <c r="F3">
        <v>89</v>
      </c>
      <c r="G3">
        <v>0</v>
      </c>
      <c r="H3">
        <v>0</v>
      </c>
      <c r="I3">
        <v>0</v>
      </c>
      <c r="J3">
        <v>0</v>
      </c>
      <c r="K3">
        <v>2</v>
      </c>
      <c r="L3">
        <v>1</v>
      </c>
      <c r="M3">
        <v>5</v>
      </c>
      <c r="N3">
        <v>0</v>
      </c>
      <c r="O3">
        <v>2</v>
      </c>
      <c r="P3">
        <v>0</v>
      </c>
      <c r="Q3">
        <v>2</v>
      </c>
      <c r="R3">
        <v>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12</v>
      </c>
      <c r="Z3">
        <v>69</v>
      </c>
      <c r="AA3">
        <v>0</v>
      </c>
      <c r="AB3">
        <v>0</v>
      </c>
      <c r="AC3">
        <v>0</v>
      </c>
      <c r="AD3">
        <v>0</v>
      </c>
      <c r="AE3">
        <v>0</v>
      </c>
      <c r="AF3">
        <v>4</v>
      </c>
      <c r="AG3">
        <v>0</v>
      </c>
      <c r="AH3">
        <v>8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</row>
    <row r="4" spans="1:46">
      <c r="A4" t="s">
        <v>3</v>
      </c>
      <c r="B4">
        <v>1</v>
      </c>
      <c r="C4">
        <v>2</v>
      </c>
      <c r="D4">
        <v>2726</v>
      </c>
      <c r="E4">
        <v>19</v>
      </c>
      <c r="F4">
        <v>135</v>
      </c>
      <c r="G4">
        <v>0</v>
      </c>
      <c r="H4">
        <v>0</v>
      </c>
      <c r="I4">
        <v>0</v>
      </c>
      <c r="J4">
        <v>0</v>
      </c>
      <c r="K4">
        <v>5</v>
      </c>
      <c r="L4">
        <v>5</v>
      </c>
      <c r="M4">
        <v>1</v>
      </c>
      <c r="N4">
        <v>0</v>
      </c>
      <c r="O4">
        <v>2</v>
      </c>
      <c r="P4">
        <v>0</v>
      </c>
      <c r="Q4">
        <v>2</v>
      </c>
      <c r="R4">
        <v>6</v>
      </c>
      <c r="S4">
        <v>0</v>
      </c>
      <c r="T4">
        <v>0</v>
      </c>
      <c r="U4">
        <v>0</v>
      </c>
      <c r="V4">
        <v>61</v>
      </c>
      <c r="W4">
        <v>0</v>
      </c>
      <c r="X4">
        <v>0</v>
      </c>
      <c r="Y4">
        <v>1</v>
      </c>
      <c r="Z4">
        <v>119</v>
      </c>
      <c r="AA4">
        <v>0</v>
      </c>
      <c r="AB4">
        <v>20</v>
      </c>
      <c r="AC4">
        <v>0</v>
      </c>
      <c r="AD4">
        <v>0</v>
      </c>
      <c r="AE4">
        <v>0</v>
      </c>
      <c r="AF4">
        <v>0</v>
      </c>
      <c r="AG4">
        <v>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>
      <c r="A5" t="s">
        <v>4</v>
      </c>
      <c r="B5">
        <v>0</v>
      </c>
      <c r="C5">
        <v>0</v>
      </c>
      <c r="D5">
        <v>3</v>
      </c>
      <c r="E5">
        <v>1092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4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>
      <c r="A6" t="s">
        <v>5</v>
      </c>
      <c r="B6">
        <v>1</v>
      </c>
      <c r="C6">
        <v>3</v>
      </c>
      <c r="D6">
        <v>203</v>
      </c>
      <c r="E6">
        <v>1</v>
      </c>
      <c r="F6">
        <v>4267</v>
      </c>
      <c r="G6">
        <v>0</v>
      </c>
      <c r="H6">
        <v>0</v>
      </c>
      <c r="I6">
        <v>0</v>
      </c>
      <c r="J6">
        <v>0</v>
      </c>
      <c r="K6">
        <v>0</v>
      </c>
      <c r="L6">
        <v>22</v>
      </c>
      <c r="M6">
        <v>36</v>
      </c>
      <c r="N6">
        <v>0</v>
      </c>
      <c r="O6">
        <v>0</v>
      </c>
      <c r="P6">
        <v>0</v>
      </c>
      <c r="Q6">
        <v>4</v>
      </c>
      <c r="R6">
        <v>8</v>
      </c>
      <c r="S6">
        <v>0</v>
      </c>
      <c r="T6">
        <v>0</v>
      </c>
      <c r="U6">
        <v>4</v>
      </c>
      <c r="V6">
        <v>0</v>
      </c>
      <c r="W6">
        <v>0</v>
      </c>
      <c r="X6">
        <v>0</v>
      </c>
      <c r="Y6">
        <v>42</v>
      </c>
      <c r="Z6">
        <v>116</v>
      </c>
      <c r="AA6">
        <v>0</v>
      </c>
      <c r="AB6">
        <v>71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237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232</v>
      </c>
      <c r="I8">
        <v>26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>
      <c r="A9" t="s">
        <v>8</v>
      </c>
      <c r="B9">
        <v>1</v>
      </c>
      <c r="C9">
        <v>0</v>
      </c>
      <c r="D9">
        <v>81</v>
      </c>
      <c r="E9">
        <v>1</v>
      </c>
      <c r="F9">
        <v>22</v>
      </c>
      <c r="G9">
        <v>0</v>
      </c>
      <c r="H9">
        <v>0</v>
      </c>
      <c r="I9">
        <v>362</v>
      </c>
      <c r="J9">
        <v>0</v>
      </c>
      <c r="K9">
        <v>0</v>
      </c>
      <c r="L9">
        <v>232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77</v>
      </c>
      <c r="V9">
        <v>33</v>
      </c>
      <c r="W9">
        <v>0</v>
      </c>
      <c r="X9">
        <v>0</v>
      </c>
      <c r="Y9">
        <v>5</v>
      </c>
      <c r="Z9">
        <v>25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10</v>
      </c>
      <c r="B11">
        <v>0</v>
      </c>
      <c r="C11">
        <v>0</v>
      </c>
      <c r="D11">
        <v>7</v>
      </c>
      <c r="E11">
        <v>3</v>
      </c>
      <c r="F11">
        <v>1</v>
      </c>
      <c r="G11">
        <v>0</v>
      </c>
      <c r="H11">
        <v>0</v>
      </c>
      <c r="I11">
        <v>0</v>
      </c>
      <c r="J11">
        <v>0</v>
      </c>
      <c r="K11">
        <v>651</v>
      </c>
      <c r="L11">
        <v>0</v>
      </c>
      <c r="M11">
        <v>3</v>
      </c>
      <c r="N11">
        <v>0</v>
      </c>
      <c r="O11">
        <v>0</v>
      </c>
      <c r="P11">
        <v>0</v>
      </c>
      <c r="Q11">
        <v>648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4</v>
      </c>
      <c r="Z11">
        <v>36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11</v>
      </c>
      <c r="B12">
        <v>0</v>
      </c>
      <c r="C12">
        <v>0</v>
      </c>
      <c r="D12">
        <v>40</v>
      </c>
      <c r="E12">
        <v>9</v>
      </c>
      <c r="F12">
        <v>24</v>
      </c>
      <c r="G12">
        <v>0</v>
      </c>
      <c r="H12">
        <v>0</v>
      </c>
      <c r="I12">
        <v>0</v>
      </c>
      <c r="J12">
        <v>0</v>
      </c>
      <c r="K12">
        <v>1</v>
      </c>
      <c r="L12">
        <v>1788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45</v>
      </c>
      <c r="V12">
        <v>15</v>
      </c>
      <c r="W12">
        <v>0</v>
      </c>
      <c r="X12">
        <v>0</v>
      </c>
      <c r="Y12">
        <v>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12</v>
      </c>
      <c r="B13">
        <v>0</v>
      </c>
      <c r="C13">
        <v>0</v>
      </c>
      <c r="D13">
        <v>2</v>
      </c>
      <c r="E13">
        <v>0</v>
      </c>
      <c r="F13">
        <v>32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314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55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1865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14</v>
      </c>
      <c r="B15">
        <v>2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846</v>
      </c>
      <c r="P15">
        <v>0</v>
      </c>
      <c r="Q15">
        <v>0</v>
      </c>
      <c r="R15">
        <v>10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</v>
      </c>
      <c r="AD15">
        <v>0</v>
      </c>
      <c r="AE15">
        <v>0</v>
      </c>
      <c r="AF15">
        <v>0</v>
      </c>
      <c r="AG15">
        <v>13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16</v>
      </c>
      <c r="B17">
        <v>0</v>
      </c>
      <c r="C17">
        <v>0</v>
      </c>
      <c r="D17">
        <v>1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100</v>
      </c>
      <c r="L17">
        <v>19</v>
      </c>
      <c r="M17">
        <v>1</v>
      </c>
      <c r="N17">
        <v>0</v>
      </c>
      <c r="O17">
        <v>0</v>
      </c>
      <c r="P17">
        <v>0</v>
      </c>
      <c r="Q17">
        <v>463</v>
      </c>
      <c r="R17">
        <v>0</v>
      </c>
      <c r="S17">
        <v>0</v>
      </c>
      <c r="T17">
        <v>0</v>
      </c>
      <c r="U17">
        <v>11</v>
      </c>
      <c r="V17">
        <v>0</v>
      </c>
      <c r="W17">
        <v>0</v>
      </c>
      <c r="X17">
        <v>0</v>
      </c>
      <c r="Y17">
        <v>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17</v>
      </c>
      <c r="B18">
        <v>31</v>
      </c>
      <c r="C18">
        <v>8</v>
      </c>
      <c r="D18">
        <v>3</v>
      </c>
      <c r="E18">
        <v>0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863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65</v>
      </c>
      <c r="AA18">
        <v>0</v>
      </c>
      <c r="AB18">
        <v>0</v>
      </c>
      <c r="AC18">
        <v>21</v>
      </c>
      <c r="AD18">
        <v>0</v>
      </c>
      <c r="AE18">
        <v>0</v>
      </c>
      <c r="AF18">
        <v>1</v>
      </c>
      <c r="AG18">
        <v>7</v>
      </c>
      <c r="AH18">
        <v>2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23</v>
      </c>
      <c r="AP18">
        <v>0</v>
      </c>
      <c r="AQ18">
        <v>0</v>
      </c>
      <c r="AR18">
        <v>0</v>
      </c>
      <c r="AS18">
        <v>1</v>
      </c>
      <c r="AT18">
        <v>0</v>
      </c>
    </row>
    <row r="19" spans="1:46">
      <c r="A19" t="s">
        <v>18</v>
      </c>
      <c r="B19">
        <v>0</v>
      </c>
      <c r="C19">
        <v>0</v>
      </c>
      <c r="D19">
        <v>8</v>
      </c>
      <c r="E19">
        <v>2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806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1485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768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21</v>
      </c>
      <c r="B22">
        <v>0</v>
      </c>
      <c r="C22">
        <v>0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587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>
      <c r="A24" t="s">
        <v>23</v>
      </c>
      <c r="B24">
        <v>0</v>
      </c>
      <c r="C24">
        <v>0</v>
      </c>
      <c r="D24">
        <v>406</v>
      </c>
      <c r="E24">
        <v>188</v>
      </c>
      <c r="F24">
        <v>150</v>
      </c>
      <c r="G24">
        <v>0</v>
      </c>
      <c r="H24">
        <v>0</v>
      </c>
      <c r="I24">
        <v>0</v>
      </c>
      <c r="J24">
        <v>0</v>
      </c>
      <c r="K24">
        <v>1</v>
      </c>
      <c r="L24">
        <v>4</v>
      </c>
      <c r="M24">
        <v>2</v>
      </c>
      <c r="N24">
        <v>0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0</v>
      </c>
      <c r="V24">
        <v>0</v>
      </c>
      <c r="W24">
        <v>8</v>
      </c>
      <c r="X24">
        <v>318</v>
      </c>
      <c r="Y24">
        <v>6</v>
      </c>
      <c r="Z24">
        <v>43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24</v>
      </c>
      <c r="B25">
        <v>1</v>
      </c>
      <c r="C25">
        <v>0</v>
      </c>
      <c r="D25">
        <v>20</v>
      </c>
      <c r="E25">
        <v>0</v>
      </c>
      <c r="F25">
        <v>114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59</v>
      </c>
      <c r="N25">
        <v>0</v>
      </c>
      <c r="O25">
        <v>0</v>
      </c>
      <c r="P25">
        <v>0</v>
      </c>
      <c r="Q25">
        <v>2</v>
      </c>
      <c r="R25">
        <v>17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833</v>
      </c>
      <c r="Z25">
        <v>18</v>
      </c>
      <c r="AA25">
        <v>0</v>
      </c>
      <c r="AB25">
        <v>0</v>
      </c>
      <c r="AC25">
        <v>4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25</v>
      </c>
      <c r="B26">
        <v>6</v>
      </c>
      <c r="C26">
        <v>2</v>
      </c>
      <c r="D26">
        <v>107</v>
      </c>
      <c r="E26">
        <v>8</v>
      </c>
      <c r="F26">
        <v>269</v>
      </c>
      <c r="G26">
        <v>0</v>
      </c>
      <c r="H26">
        <v>0</v>
      </c>
      <c r="I26">
        <v>0</v>
      </c>
      <c r="J26">
        <v>0</v>
      </c>
      <c r="K26">
        <v>70</v>
      </c>
      <c r="L26">
        <v>5</v>
      </c>
      <c r="M26">
        <v>5</v>
      </c>
      <c r="N26">
        <v>0</v>
      </c>
      <c r="O26">
        <v>0</v>
      </c>
      <c r="P26">
        <v>0</v>
      </c>
      <c r="Q26">
        <v>15</v>
      </c>
      <c r="R26">
        <v>67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20</v>
      </c>
      <c r="Z26">
        <v>1645</v>
      </c>
      <c r="AA26">
        <v>0</v>
      </c>
      <c r="AB26">
        <v>13</v>
      </c>
      <c r="AC26">
        <v>5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2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26</v>
      </c>
      <c r="B27">
        <v>0</v>
      </c>
      <c r="C27">
        <v>0</v>
      </c>
      <c r="D27">
        <v>64</v>
      </c>
      <c r="E27">
        <v>0</v>
      </c>
      <c r="F27">
        <v>67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8</v>
      </c>
      <c r="Z27">
        <v>54</v>
      </c>
      <c r="AA27">
        <v>388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</row>
    <row r="28" spans="1:46">
      <c r="A28" t="s">
        <v>27</v>
      </c>
      <c r="B28">
        <v>0</v>
      </c>
      <c r="C28">
        <v>0</v>
      </c>
      <c r="D28">
        <v>0</v>
      </c>
      <c r="E28">
        <v>0</v>
      </c>
      <c r="F28">
        <v>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20</v>
      </c>
      <c r="AA28">
        <v>0</v>
      </c>
      <c r="AB28">
        <v>517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21</v>
      </c>
      <c r="AF32">
        <v>99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21</v>
      </c>
      <c r="AD33">
        <v>0</v>
      </c>
      <c r="AE33">
        <v>0</v>
      </c>
      <c r="AF33">
        <v>0</v>
      </c>
      <c r="AG33">
        <v>72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26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6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75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13</v>
      </c>
      <c r="AJ37">
        <v>0</v>
      </c>
      <c r="AK37">
        <v>51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>
      <c r="A38" t="s">
        <v>37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271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>
      <c r="A39" t="s">
        <v>38</v>
      </c>
      <c r="B39">
        <v>170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>
      <c r="A40" t="s">
        <v>39</v>
      </c>
      <c r="B40">
        <v>0</v>
      </c>
      <c r="C40">
        <v>0</v>
      </c>
      <c r="D40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>
      <c r="A42" t="s">
        <v>41</v>
      </c>
      <c r="B42">
        <v>0</v>
      </c>
      <c r="C42">
        <v>125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1"/>
  <sheetViews>
    <sheetView topLeftCell="A55" workbookViewId="0">
      <selection activeCell="B3" sqref="B3:B91"/>
    </sheetView>
  </sheetViews>
  <sheetFormatPr defaultRowHeight="15"/>
  <sheetData>
    <row r="1" spans="1:4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</row>
    <row r="3" spans="1:48">
      <c r="A3">
        <f>SUMIF($D$1:$AV$1,C3,$D$2:$AV$2)</f>
        <v>23</v>
      </c>
      <c r="B3">
        <v>23</v>
      </c>
      <c r="C3" t="s">
        <v>23</v>
      </c>
      <c r="D3">
        <v>0</v>
      </c>
      <c r="E3">
        <v>0</v>
      </c>
      <c r="F3">
        <v>418</v>
      </c>
      <c r="G3">
        <v>177</v>
      </c>
      <c r="H3">
        <v>154</v>
      </c>
      <c r="I3">
        <v>0</v>
      </c>
      <c r="J3">
        <v>0</v>
      </c>
      <c r="K3">
        <v>0</v>
      </c>
      <c r="L3">
        <v>0</v>
      </c>
      <c r="M3">
        <v>1</v>
      </c>
      <c r="N3">
        <v>4</v>
      </c>
      <c r="O3">
        <v>2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8</v>
      </c>
      <c r="Z3">
        <v>318</v>
      </c>
      <c r="AA3">
        <v>6</v>
      </c>
      <c r="AB3">
        <v>49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>
        <f t="shared" ref="A4:B67" si="0">SUMIF($D$1:$AV$1,C4,$D$2:$AV$2)</f>
        <v>0</v>
      </c>
      <c r="B4">
        <v>0</v>
      </c>
    </row>
    <row r="5" spans="1:48">
      <c r="A5">
        <f t="shared" si="0"/>
        <v>27</v>
      </c>
      <c r="B5">
        <v>27</v>
      </c>
      <c r="C5" t="s">
        <v>27</v>
      </c>
      <c r="D5">
        <v>0</v>
      </c>
      <c r="E5">
        <v>0</v>
      </c>
      <c r="F5">
        <v>3</v>
      </c>
      <c r="G5">
        <v>0</v>
      </c>
      <c r="H5">
        <v>54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21</v>
      </c>
      <c r="AC5">
        <v>0</v>
      </c>
      <c r="AD5">
        <v>520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>
        <f t="shared" si="0"/>
        <v>0</v>
      </c>
      <c r="B6">
        <v>0</v>
      </c>
    </row>
    <row r="7" spans="1:48">
      <c r="A7">
        <f t="shared" si="0"/>
        <v>16</v>
      </c>
      <c r="B7">
        <v>16</v>
      </c>
      <c r="C7" t="s">
        <v>16</v>
      </c>
      <c r="D7">
        <v>0</v>
      </c>
      <c r="E7">
        <v>0</v>
      </c>
      <c r="F7">
        <v>1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99</v>
      </c>
      <c r="N7">
        <v>5</v>
      </c>
      <c r="O7">
        <v>1</v>
      </c>
      <c r="P7">
        <v>0</v>
      </c>
      <c r="Q7">
        <v>0</v>
      </c>
      <c r="R7">
        <v>0</v>
      </c>
      <c r="S7">
        <v>462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4</v>
      </c>
      <c r="AB7">
        <v>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>
        <f t="shared" si="0"/>
        <v>0</v>
      </c>
      <c r="B8">
        <v>0</v>
      </c>
    </row>
    <row r="9" spans="1:48">
      <c r="A9">
        <f t="shared" si="0"/>
        <v>10</v>
      </c>
      <c r="B9">
        <v>10</v>
      </c>
      <c r="C9" t="s">
        <v>10</v>
      </c>
      <c r="D9">
        <v>0</v>
      </c>
      <c r="E9">
        <v>0</v>
      </c>
      <c r="F9">
        <v>6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628</v>
      </c>
      <c r="N9">
        <v>0</v>
      </c>
      <c r="O9">
        <v>0</v>
      </c>
      <c r="P9">
        <v>0</v>
      </c>
      <c r="Q9">
        <v>0</v>
      </c>
      <c r="R9">
        <v>0</v>
      </c>
      <c r="S9">
        <v>644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50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>
      <c r="A10">
        <f t="shared" si="0"/>
        <v>0</v>
      </c>
      <c r="B10">
        <v>0</v>
      </c>
    </row>
    <row r="11" spans="1:48">
      <c r="A11">
        <f t="shared" si="0"/>
        <v>13</v>
      </c>
      <c r="B11">
        <v>13</v>
      </c>
      <c r="C11" t="s">
        <v>13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1865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>
        <f t="shared" si="0"/>
        <v>0</v>
      </c>
      <c r="B12">
        <v>0</v>
      </c>
    </row>
    <row r="13" spans="1:48">
      <c r="A13">
        <f t="shared" si="0"/>
        <v>7</v>
      </c>
      <c r="B13">
        <v>7</v>
      </c>
      <c r="C13" t="s">
        <v>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232</v>
      </c>
      <c r="K13">
        <v>26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>
        <f t="shared" si="0"/>
        <v>0</v>
      </c>
      <c r="B14">
        <v>0</v>
      </c>
    </row>
    <row r="15" spans="1:48">
      <c r="A15">
        <f t="shared" si="0"/>
        <v>12</v>
      </c>
      <c r="B15">
        <v>12</v>
      </c>
      <c r="C15" t="s">
        <v>12</v>
      </c>
      <c r="D15">
        <v>0</v>
      </c>
      <c r="E15">
        <v>0</v>
      </c>
      <c r="F15">
        <v>2</v>
      </c>
      <c r="G15">
        <v>0</v>
      </c>
      <c r="H15">
        <v>32</v>
      </c>
      <c r="I15">
        <v>0</v>
      </c>
      <c r="J15">
        <v>0</v>
      </c>
      <c r="K15">
        <v>0</v>
      </c>
      <c r="L15">
        <v>0</v>
      </c>
      <c r="M15">
        <v>7</v>
      </c>
      <c r="N15">
        <v>0</v>
      </c>
      <c r="O15">
        <v>311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>
        <f t="shared" si="0"/>
        <v>0</v>
      </c>
      <c r="B16">
        <v>0</v>
      </c>
    </row>
    <row r="17" spans="1:48">
      <c r="A17">
        <f t="shared" si="0"/>
        <v>31</v>
      </c>
      <c r="B17">
        <v>31</v>
      </c>
      <c r="C17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21</v>
      </c>
      <c r="AH17">
        <v>99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>
      <c r="A18">
        <f t="shared" si="0"/>
        <v>0</v>
      </c>
      <c r="B18">
        <v>0</v>
      </c>
    </row>
    <row r="19" spans="1:48">
      <c r="A19">
        <f t="shared" si="0"/>
        <v>25</v>
      </c>
      <c r="B19">
        <v>25</v>
      </c>
      <c r="C19" t="s">
        <v>25</v>
      </c>
      <c r="D19">
        <v>6</v>
      </c>
      <c r="E19">
        <v>2</v>
      </c>
      <c r="F19">
        <v>110</v>
      </c>
      <c r="G19">
        <v>6</v>
      </c>
      <c r="H19">
        <v>287</v>
      </c>
      <c r="I19">
        <v>0</v>
      </c>
      <c r="J19">
        <v>0</v>
      </c>
      <c r="K19">
        <v>0</v>
      </c>
      <c r="L19">
        <v>0</v>
      </c>
      <c r="M19">
        <v>79</v>
      </c>
      <c r="N19">
        <v>4</v>
      </c>
      <c r="O19">
        <v>4</v>
      </c>
      <c r="P19">
        <v>0</v>
      </c>
      <c r="Q19">
        <v>0</v>
      </c>
      <c r="R19">
        <v>0</v>
      </c>
      <c r="S19">
        <v>18</v>
      </c>
      <c r="T19">
        <v>78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17</v>
      </c>
      <c r="AB19">
        <v>1637</v>
      </c>
      <c r="AC19">
        <v>0</v>
      </c>
      <c r="AD19">
        <v>11</v>
      </c>
      <c r="AE19">
        <v>5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>
      <c r="A20">
        <f t="shared" si="0"/>
        <v>0</v>
      </c>
      <c r="B20">
        <v>0</v>
      </c>
    </row>
    <row r="21" spans="1:48">
      <c r="A21">
        <f t="shared" si="0"/>
        <v>30</v>
      </c>
      <c r="B21">
        <v>30</v>
      </c>
      <c r="C21" t="s">
        <v>30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>
      <c r="A22">
        <f t="shared" si="0"/>
        <v>0</v>
      </c>
      <c r="B22">
        <v>0</v>
      </c>
    </row>
    <row r="23" spans="1:48">
      <c r="A23">
        <f t="shared" si="0"/>
        <v>20</v>
      </c>
      <c r="B23">
        <v>20</v>
      </c>
      <c r="C23" t="s">
        <v>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763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>
      <c r="A24">
        <f t="shared" si="0"/>
        <v>0</v>
      </c>
      <c r="B24">
        <v>0</v>
      </c>
    </row>
    <row r="25" spans="1:48">
      <c r="A25">
        <f t="shared" si="0"/>
        <v>2</v>
      </c>
      <c r="B25">
        <v>2</v>
      </c>
      <c r="C25" t="s">
        <v>2</v>
      </c>
      <c r="D25">
        <v>4</v>
      </c>
      <c r="E25">
        <v>2994</v>
      </c>
      <c r="F25">
        <v>107</v>
      </c>
      <c r="G25">
        <v>9</v>
      </c>
      <c r="H25">
        <v>66</v>
      </c>
      <c r="I25">
        <v>0</v>
      </c>
      <c r="J25">
        <v>0</v>
      </c>
      <c r="K25">
        <v>0</v>
      </c>
      <c r="L25">
        <v>0</v>
      </c>
      <c r="M25">
        <v>2</v>
      </c>
      <c r="N25">
        <v>1</v>
      </c>
      <c r="O25">
        <v>5</v>
      </c>
      <c r="P25">
        <v>0</v>
      </c>
      <c r="Q25">
        <v>2</v>
      </c>
      <c r="R25">
        <v>0</v>
      </c>
      <c r="S25">
        <v>2</v>
      </c>
      <c r="T25">
        <v>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11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</row>
    <row r="26" spans="1:48">
      <c r="A26">
        <f t="shared" si="0"/>
        <v>0</v>
      </c>
      <c r="B26">
        <v>0</v>
      </c>
    </row>
    <row r="27" spans="1:48">
      <c r="A27">
        <f t="shared" si="0"/>
        <v>42</v>
      </c>
      <c r="B27">
        <v>42</v>
      </c>
      <c r="C27" t="s">
        <v>42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>
      <c r="A28">
        <f t="shared" si="0"/>
        <v>0</v>
      </c>
      <c r="B28">
        <v>0</v>
      </c>
    </row>
    <row r="29" spans="1:48">
      <c r="A29">
        <f t="shared" si="0"/>
        <v>38</v>
      </c>
      <c r="B29">
        <v>38</v>
      </c>
      <c r="C29" t="s">
        <v>38</v>
      </c>
      <c r="D29">
        <v>170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40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>
      <c r="A30">
        <f t="shared" si="0"/>
        <v>0</v>
      </c>
      <c r="B30">
        <v>0</v>
      </c>
    </row>
    <row r="31" spans="1:48">
      <c r="A31">
        <f t="shared" si="0"/>
        <v>37</v>
      </c>
      <c r="B31">
        <v>37</v>
      </c>
      <c r="C31" t="s">
        <v>37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271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>
      <c r="A32">
        <f t="shared" si="0"/>
        <v>0</v>
      </c>
      <c r="B32">
        <v>0</v>
      </c>
    </row>
    <row r="33" spans="1:48">
      <c r="A33">
        <f t="shared" si="0"/>
        <v>5</v>
      </c>
      <c r="B33">
        <v>5</v>
      </c>
      <c r="C33" t="s">
        <v>5</v>
      </c>
      <c r="D33">
        <v>1</v>
      </c>
      <c r="E33">
        <v>4</v>
      </c>
      <c r="F33">
        <v>209</v>
      </c>
      <c r="G33">
        <v>8</v>
      </c>
      <c r="H33">
        <v>4318</v>
      </c>
      <c r="I33">
        <v>0</v>
      </c>
      <c r="J33">
        <v>0</v>
      </c>
      <c r="K33">
        <v>0</v>
      </c>
      <c r="L33">
        <v>0</v>
      </c>
      <c r="M33">
        <v>14</v>
      </c>
      <c r="N33">
        <v>28</v>
      </c>
      <c r="O33">
        <v>40</v>
      </c>
      <c r="P33">
        <v>0</v>
      </c>
      <c r="Q33">
        <v>0</v>
      </c>
      <c r="R33">
        <v>0</v>
      </c>
      <c r="S33">
        <v>8</v>
      </c>
      <c r="T33">
        <v>11</v>
      </c>
      <c r="U33">
        <v>0</v>
      </c>
      <c r="V33">
        <v>0</v>
      </c>
      <c r="W33">
        <v>7</v>
      </c>
      <c r="X33">
        <v>0</v>
      </c>
      <c r="Y33">
        <v>0</v>
      </c>
      <c r="Z33">
        <v>0</v>
      </c>
      <c r="AA33">
        <v>56</v>
      </c>
      <c r="AB33">
        <v>146</v>
      </c>
      <c r="AC33">
        <v>6</v>
      </c>
      <c r="AD33">
        <v>87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>
      <c r="A34">
        <f t="shared" si="0"/>
        <v>0</v>
      </c>
      <c r="B34">
        <v>0</v>
      </c>
    </row>
    <row r="35" spans="1:48">
      <c r="A35">
        <f t="shared" si="0"/>
        <v>39</v>
      </c>
      <c r="B35">
        <v>39</v>
      </c>
      <c r="C35" t="s">
        <v>39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>
      <c r="A36">
        <f t="shared" si="0"/>
        <v>0</v>
      </c>
      <c r="B36">
        <v>0</v>
      </c>
    </row>
    <row r="37" spans="1:48">
      <c r="A37">
        <f t="shared" si="0"/>
        <v>8</v>
      </c>
      <c r="B37">
        <v>8</v>
      </c>
      <c r="C37" t="s">
        <v>8</v>
      </c>
      <c r="D37">
        <v>1</v>
      </c>
      <c r="E37">
        <v>0</v>
      </c>
      <c r="F37">
        <v>80</v>
      </c>
      <c r="G37">
        <v>1</v>
      </c>
      <c r="H37">
        <v>23</v>
      </c>
      <c r="I37">
        <v>0</v>
      </c>
      <c r="J37">
        <v>0</v>
      </c>
      <c r="K37">
        <v>362</v>
      </c>
      <c r="L37">
        <v>0</v>
      </c>
      <c r="M37">
        <v>0</v>
      </c>
      <c r="N37">
        <v>244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84</v>
      </c>
      <c r="X37">
        <v>30</v>
      </c>
      <c r="Y37">
        <v>0</v>
      </c>
      <c r="Z37">
        <v>0</v>
      </c>
      <c r="AA37">
        <v>5</v>
      </c>
      <c r="AB37">
        <v>26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>
      <c r="A38">
        <f t="shared" si="0"/>
        <v>0</v>
      </c>
      <c r="B38">
        <v>0</v>
      </c>
    </row>
    <row r="39" spans="1:48">
      <c r="A39">
        <f t="shared" si="0"/>
        <v>19</v>
      </c>
      <c r="B39">
        <v>19</v>
      </c>
      <c r="C39" t="s">
        <v>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1485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>
      <c r="A40">
        <f t="shared" si="0"/>
        <v>0</v>
      </c>
      <c r="B40">
        <v>0</v>
      </c>
    </row>
    <row r="41" spans="1:48">
      <c r="A41">
        <f t="shared" si="0"/>
        <v>18</v>
      </c>
      <c r="B41">
        <v>18</v>
      </c>
      <c r="C41" t="s">
        <v>18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806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>
      <c r="A42">
        <f t="shared" si="0"/>
        <v>0</v>
      </c>
      <c r="B42">
        <v>0</v>
      </c>
    </row>
    <row r="43" spans="1:48">
      <c r="A43">
        <f t="shared" si="0"/>
        <v>22</v>
      </c>
      <c r="B43">
        <v>22</v>
      </c>
      <c r="C43" t="s">
        <v>22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587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>
      <c r="A44">
        <f t="shared" si="0"/>
        <v>0</v>
      </c>
      <c r="B44">
        <v>0</v>
      </c>
    </row>
    <row r="45" spans="1:48">
      <c r="A45">
        <f t="shared" si="0"/>
        <v>17</v>
      </c>
      <c r="B45">
        <v>17</v>
      </c>
      <c r="C45" t="s">
        <v>17</v>
      </c>
      <c r="D45">
        <v>30</v>
      </c>
      <c r="E45">
        <v>9</v>
      </c>
      <c r="F45">
        <v>3</v>
      </c>
      <c r="G45">
        <v>0</v>
      </c>
      <c r="H45">
        <v>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852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59</v>
      </c>
      <c r="AC45">
        <v>0</v>
      </c>
      <c r="AD45">
        <v>0</v>
      </c>
      <c r="AE45">
        <v>21</v>
      </c>
      <c r="AF45">
        <v>0</v>
      </c>
      <c r="AG45">
        <v>0</v>
      </c>
      <c r="AH45">
        <v>0</v>
      </c>
      <c r="AI45">
        <v>7</v>
      </c>
      <c r="AJ45">
        <v>2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23</v>
      </c>
      <c r="AR45">
        <v>0</v>
      </c>
      <c r="AS45">
        <v>0</v>
      </c>
      <c r="AT45">
        <v>0</v>
      </c>
      <c r="AU45">
        <v>1</v>
      </c>
      <c r="AV45">
        <v>0</v>
      </c>
    </row>
    <row r="46" spans="1:48">
      <c r="A46">
        <f t="shared" si="0"/>
        <v>0</v>
      </c>
      <c r="B46">
        <v>0</v>
      </c>
    </row>
    <row r="47" spans="1:48">
      <c r="A47">
        <f t="shared" si="0"/>
        <v>9</v>
      </c>
      <c r="B47">
        <v>9</v>
      </c>
      <c r="C47" t="s">
        <v>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54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>
      <c r="A48">
        <f t="shared" si="0"/>
        <v>0</v>
      </c>
      <c r="B48">
        <v>0</v>
      </c>
    </row>
    <row r="49" spans="1:48">
      <c r="A49">
        <f t="shared" si="0"/>
        <v>29</v>
      </c>
      <c r="B49">
        <v>29</v>
      </c>
      <c r="C49" t="s">
        <v>29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124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>
      <c r="A50">
        <f t="shared" si="0"/>
        <v>0</v>
      </c>
      <c r="B50">
        <v>0</v>
      </c>
    </row>
    <row r="51" spans="1:48">
      <c r="A51">
        <f t="shared" si="0"/>
        <v>11</v>
      </c>
      <c r="B51">
        <v>11</v>
      </c>
      <c r="C51" t="s">
        <v>11</v>
      </c>
      <c r="D51">
        <v>0</v>
      </c>
      <c r="E51">
        <v>0</v>
      </c>
      <c r="F51">
        <v>25</v>
      </c>
      <c r="G51">
        <v>5</v>
      </c>
      <c r="H51">
        <v>11</v>
      </c>
      <c r="I51">
        <v>0</v>
      </c>
      <c r="J51">
        <v>0</v>
      </c>
      <c r="K51">
        <v>0</v>
      </c>
      <c r="L51">
        <v>0</v>
      </c>
      <c r="M51">
        <v>0</v>
      </c>
      <c r="N51">
        <v>1792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51</v>
      </c>
      <c r="X51">
        <v>18</v>
      </c>
      <c r="Y51">
        <v>0</v>
      </c>
      <c r="Z51">
        <v>0</v>
      </c>
      <c r="AA51">
        <v>0</v>
      </c>
      <c r="AB51">
        <v>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>
      <c r="A52">
        <f t="shared" si="0"/>
        <v>0</v>
      </c>
      <c r="B52">
        <v>0</v>
      </c>
    </row>
    <row r="53" spans="1:48">
      <c r="A53">
        <f t="shared" si="0"/>
        <v>3</v>
      </c>
      <c r="B53">
        <v>3</v>
      </c>
      <c r="C53" t="s">
        <v>3</v>
      </c>
      <c r="D53">
        <v>3</v>
      </c>
      <c r="E53">
        <v>3</v>
      </c>
      <c r="F53">
        <v>2756</v>
      </c>
      <c r="G53">
        <v>21</v>
      </c>
      <c r="H53">
        <v>105</v>
      </c>
      <c r="I53">
        <v>0</v>
      </c>
      <c r="J53">
        <v>0</v>
      </c>
      <c r="K53">
        <v>0</v>
      </c>
      <c r="L53">
        <v>0</v>
      </c>
      <c r="M53">
        <v>0</v>
      </c>
      <c r="N53">
        <v>5</v>
      </c>
      <c r="O53">
        <v>1</v>
      </c>
      <c r="P53">
        <v>0</v>
      </c>
      <c r="Q53">
        <v>1</v>
      </c>
      <c r="R53">
        <v>0</v>
      </c>
      <c r="S53">
        <v>0</v>
      </c>
      <c r="T53">
        <v>6</v>
      </c>
      <c r="U53">
        <v>0</v>
      </c>
      <c r="V53">
        <v>0</v>
      </c>
      <c r="W53">
        <v>0</v>
      </c>
      <c r="X53">
        <v>61</v>
      </c>
      <c r="Y53">
        <v>0</v>
      </c>
      <c r="Z53">
        <v>0</v>
      </c>
      <c r="AA53">
        <v>0</v>
      </c>
      <c r="AB53">
        <v>101</v>
      </c>
      <c r="AC53">
        <v>0</v>
      </c>
      <c r="AD53">
        <v>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>
      <c r="A54">
        <f t="shared" si="0"/>
        <v>0</v>
      </c>
      <c r="B54">
        <v>0</v>
      </c>
    </row>
    <row r="55" spans="1:48">
      <c r="A55">
        <f t="shared" si="0"/>
        <v>6</v>
      </c>
      <c r="B55">
        <v>6</v>
      </c>
      <c r="C55" t="s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237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>
      <c r="A56">
        <f t="shared" si="0"/>
        <v>0</v>
      </c>
      <c r="B56">
        <v>0</v>
      </c>
    </row>
    <row r="57" spans="1:48">
      <c r="A57">
        <f t="shared" si="0"/>
        <v>35</v>
      </c>
      <c r="B57">
        <v>35</v>
      </c>
      <c r="C57" t="s">
        <v>35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75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>
      <c r="A58">
        <f t="shared" si="0"/>
        <v>0</v>
      </c>
      <c r="B58">
        <v>0</v>
      </c>
    </row>
    <row r="59" spans="1:48">
      <c r="A59">
        <f t="shared" si="0"/>
        <v>14</v>
      </c>
      <c r="B59">
        <v>14</v>
      </c>
      <c r="C59" t="s">
        <v>14</v>
      </c>
      <c r="D59">
        <v>2</v>
      </c>
      <c r="E59">
        <v>16</v>
      </c>
      <c r="F59">
        <v>25</v>
      </c>
      <c r="G59">
        <v>0</v>
      </c>
      <c r="H59">
        <v>21</v>
      </c>
      <c r="I59">
        <v>0</v>
      </c>
      <c r="J59">
        <v>0</v>
      </c>
      <c r="K59">
        <v>0</v>
      </c>
      <c r="L59">
        <v>0</v>
      </c>
      <c r="M59">
        <v>3</v>
      </c>
      <c r="N59">
        <v>0</v>
      </c>
      <c r="O59">
        <v>0</v>
      </c>
      <c r="P59">
        <v>0</v>
      </c>
      <c r="Q59">
        <v>846</v>
      </c>
      <c r="R59">
        <v>0</v>
      </c>
      <c r="S59">
        <v>1</v>
      </c>
      <c r="T59">
        <v>12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15</v>
      </c>
      <c r="AC59">
        <v>0</v>
      </c>
      <c r="AD59">
        <v>0</v>
      </c>
      <c r="AE59">
        <v>9</v>
      </c>
      <c r="AF59">
        <v>0</v>
      </c>
      <c r="AG59">
        <v>0</v>
      </c>
      <c r="AH59">
        <v>0</v>
      </c>
      <c r="AI59">
        <v>13</v>
      </c>
      <c r="AJ59">
        <v>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>
      <c r="A60">
        <f t="shared" si="0"/>
        <v>0</v>
      </c>
      <c r="B60">
        <v>0</v>
      </c>
    </row>
    <row r="61" spans="1:48">
      <c r="A61">
        <f t="shared" si="0"/>
        <v>43</v>
      </c>
      <c r="B61">
        <v>43</v>
      </c>
      <c r="C61" t="s">
        <v>43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>
        <f t="shared" si="0"/>
        <v>0</v>
      </c>
      <c r="B62">
        <v>0</v>
      </c>
    </row>
    <row r="63" spans="1:48">
      <c r="A63">
        <f t="shared" si="0"/>
        <v>33</v>
      </c>
      <c r="B63">
        <v>33</v>
      </c>
      <c r="C63" t="s">
        <v>33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>
      <c r="A64">
        <f t="shared" si="0"/>
        <v>0</v>
      </c>
      <c r="B64">
        <v>0</v>
      </c>
    </row>
    <row r="65" spans="1:48">
      <c r="A65">
        <f t="shared" si="0"/>
        <v>34</v>
      </c>
      <c r="B65">
        <v>34</v>
      </c>
      <c r="C65" t="s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6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>
      <c r="A66">
        <f t="shared" si="0"/>
        <v>0</v>
      </c>
      <c r="B66">
        <v>0</v>
      </c>
    </row>
    <row r="67" spans="1:48">
      <c r="A67">
        <f t="shared" si="0"/>
        <v>28</v>
      </c>
      <c r="B67">
        <v>28</v>
      </c>
      <c r="C67" t="s">
        <v>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0</v>
      </c>
      <c r="AH67">
        <v>0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</row>
    <row r="68" spans="1:48">
      <c r="A68">
        <f t="shared" ref="A68:B91" si="1">SUMIF($D$1:$AV$1,C68,$D$2:$AV$2)</f>
        <v>0</v>
      </c>
      <c r="B68">
        <v>0</v>
      </c>
    </row>
    <row r="69" spans="1:48">
      <c r="A69">
        <f t="shared" si="1"/>
        <v>4</v>
      </c>
      <c r="B69">
        <v>4</v>
      </c>
      <c r="C69" t="s">
        <v>4</v>
      </c>
      <c r="D69">
        <v>0</v>
      </c>
      <c r="E69">
        <v>0</v>
      </c>
      <c r="F69">
        <v>1</v>
      </c>
      <c r="G69">
        <v>1085</v>
      </c>
      <c r="H69">
        <v>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>
      <c r="A70">
        <f t="shared" si="1"/>
        <v>0</v>
      </c>
      <c r="B70">
        <v>0</v>
      </c>
    </row>
    <row r="71" spans="1:48">
      <c r="A71">
        <f t="shared" si="1"/>
        <v>40</v>
      </c>
      <c r="B71">
        <v>40</v>
      </c>
      <c r="C71" t="s">
        <v>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>
      <c r="A72">
        <f t="shared" si="1"/>
        <v>0</v>
      </c>
      <c r="B72">
        <v>0</v>
      </c>
    </row>
    <row r="73" spans="1:48">
      <c r="A73">
        <f t="shared" si="1"/>
        <v>1</v>
      </c>
      <c r="B73">
        <v>1</v>
      </c>
      <c r="C73" t="s">
        <v>1</v>
      </c>
      <c r="D73">
        <v>3674</v>
      </c>
      <c r="E73">
        <v>23</v>
      </c>
      <c r="F73">
        <v>81</v>
      </c>
      <c r="G73">
        <v>29</v>
      </c>
      <c r="H73">
        <v>51</v>
      </c>
      <c r="I73">
        <v>0</v>
      </c>
      <c r="J73">
        <v>0</v>
      </c>
      <c r="K73">
        <v>0</v>
      </c>
      <c r="L73">
        <v>0</v>
      </c>
      <c r="M73">
        <v>2</v>
      </c>
      <c r="N73">
        <v>4</v>
      </c>
      <c r="O73">
        <v>3</v>
      </c>
      <c r="P73">
        <v>0</v>
      </c>
      <c r="Q73">
        <v>2</v>
      </c>
      <c r="R73">
        <v>0</v>
      </c>
      <c r="S73">
        <v>0</v>
      </c>
      <c r="T73">
        <v>120</v>
      </c>
      <c r="U73">
        <v>0</v>
      </c>
      <c r="V73">
        <v>0</v>
      </c>
      <c r="W73">
        <v>2</v>
      </c>
      <c r="X73">
        <v>0</v>
      </c>
      <c r="Y73">
        <v>0</v>
      </c>
      <c r="Z73">
        <v>0</v>
      </c>
      <c r="AA73">
        <v>16</v>
      </c>
      <c r="AB73">
        <v>29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74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51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>
      <c r="A74">
        <f t="shared" si="1"/>
        <v>0</v>
      </c>
      <c r="B74">
        <v>0</v>
      </c>
    </row>
    <row r="75" spans="1:48">
      <c r="A75">
        <f t="shared" si="1"/>
        <v>45</v>
      </c>
      <c r="B75">
        <v>45</v>
      </c>
      <c r="C75" t="s">
        <v>45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14</v>
      </c>
    </row>
    <row r="76" spans="1:48">
      <c r="A76">
        <f t="shared" si="1"/>
        <v>0</v>
      </c>
      <c r="B76">
        <v>0</v>
      </c>
    </row>
    <row r="77" spans="1:48">
      <c r="A77">
        <f t="shared" si="1"/>
        <v>26</v>
      </c>
      <c r="B77">
        <v>26</v>
      </c>
      <c r="C77" t="s">
        <v>26</v>
      </c>
      <c r="D77">
        <v>0</v>
      </c>
      <c r="E77">
        <v>0</v>
      </c>
      <c r="F77">
        <v>26</v>
      </c>
      <c r="G77">
        <v>0</v>
      </c>
      <c r="H77">
        <v>34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37</v>
      </c>
      <c r="AC77">
        <v>383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</row>
    <row r="78" spans="1:48">
      <c r="A78">
        <f t="shared" si="1"/>
        <v>0</v>
      </c>
      <c r="B78">
        <v>0</v>
      </c>
    </row>
    <row r="79" spans="1:48">
      <c r="A79">
        <f t="shared" si="1"/>
        <v>21</v>
      </c>
      <c r="B79">
        <v>21</v>
      </c>
      <c r="C79" t="s">
        <v>21</v>
      </c>
      <c r="D79">
        <v>0</v>
      </c>
      <c r="E79">
        <v>0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>
      <c r="A80">
        <f t="shared" si="1"/>
        <v>0</v>
      </c>
      <c r="B80">
        <v>0</v>
      </c>
    </row>
    <row r="81" spans="1:48">
      <c r="A81">
        <f t="shared" si="1"/>
        <v>15</v>
      </c>
      <c r="B81">
        <v>15</v>
      </c>
      <c r="C81" t="s">
        <v>15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54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>
      <c r="A82">
        <f t="shared" si="1"/>
        <v>0</v>
      </c>
      <c r="B82">
        <v>0</v>
      </c>
    </row>
    <row r="83" spans="1:48">
      <c r="A83">
        <f t="shared" si="1"/>
        <v>36</v>
      </c>
      <c r="B83">
        <v>36</v>
      </c>
      <c r="C83" t="s">
        <v>36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13</v>
      </c>
      <c r="AL83">
        <v>0</v>
      </c>
      <c r="AM83">
        <v>51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>
      <c r="A84">
        <f t="shared" si="1"/>
        <v>0</v>
      </c>
      <c r="B84">
        <v>0</v>
      </c>
    </row>
    <row r="85" spans="1:48">
      <c r="A85">
        <f t="shared" si="1"/>
        <v>32</v>
      </c>
      <c r="B85">
        <v>32</v>
      </c>
      <c r="C85" t="s">
        <v>32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21</v>
      </c>
      <c r="AF85">
        <v>0</v>
      </c>
      <c r="AG85">
        <v>0</v>
      </c>
      <c r="AH85">
        <v>0</v>
      </c>
      <c r="AI85">
        <v>72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>
      <c r="A86">
        <f t="shared" si="1"/>
        <v>0</v>
      </c>
      <c r="B86">
        <v>0</v>
      </c>
    </row>
    <row r="87" spans="1:48">
      <c r="A87">
        <f t="shared" si="1"/>
        <v>41</v>
      </c>
      <c r="B87">
        <v>41</v>
      </c>
      <c r="C87" t="s">
        <v>41</v>
      </c>
      <c r="D87">
        <v>0</v>
      </c>
      <c r="E87">
        <v>104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>
      <c r="A88">
        <f t="shared" si="1"/>
        <v>0</v>
      </c>
      <c r="B88">
        <v>0</v>
      </c>
    </row>
    <row r="89" spans="1:48">
      <c r="A89">
        <f t="shared" si="1"/>
        <v>24</v>
      </c>
      <c r="B89">
        <v>24</v>
      </c>
      <c r="C89" t="s">
        <v>24</v>
      </c>
      <c r="D89">
        <v>0</v>
      </c>
      <c r="E89">
        <v>0</v>
      </c>
      <c r="F89">
        <v>11</v>
      </c>
      <c r="G89">
        <v>0</v>
      </c>
      <c r="H89">
        <v>105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63</v>
      </c>
      <c r="P89">
        <v>0</v>
      </c>
      <c r="Q89">
        <v>0</v>
      </c>
      <c r="R89">
        <v>0</v>
      </c>
      <c r="S89">
        <v>3</v>
      </c>
      <c r="T89">
        <v>14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817</v>
      </c>
      <c r="AB89">
        <v>16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>
      <c r="A90">
        <f t="shared" si="1"/>
        <v>0</v>
      </c>
      <c r="B90">
        <v>0</v>
      </c>
    </row>
    <row r="91" spans="1:48">
      <c r="A91">
        <f t="shared" si="1"/>
        <v>44</v>
      </c>
      <c r="B91">
        <v>44</v>
      </c>
      <c r="C91" t="s">
        <v>44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tabSelected="1" workbookViewId="0">
      <selection activeCell="AV6" sqref="AV6"/>
    </sheetView>
  </sheetViews>
  <sheetFormatPr defaultRowHeight="15"/>
  <cols>
    <col min="1" max="1" width="12.5703125" bestFit="1" customWidth="1"/>
    <col min="2" max="6" width="5" bestFit="1" customWidth="1"/>
    <col min="7" max="8" width="4" bestFit="1" customWidth="1"/>
    <col min="9" max="9" width="4.5703125" bestFit="1" customWidth="1"/>
    <col min="10" max="10" width="5.5703125" bestFit="1" customWidth="1"/>
    <col min="11" max="11" width="4.85546875" bestFit="1" customWidth="1"/>
    <col min="12" max="12" width="5" bestFit="1" customWidth="1"/>
    <col min="13" max="13" width="4.5703125" bestFit="1" customWidth="1"/>
    <col min="14" max="14" width="5" bestFit="1" customWidth="1"/>
    <col min="15" max="15" width="4" bestFit="1" customWidth="1"/>
    <col min="16" max="16" width="5.85546875" bestFit="1" customWidth="1"/>
    <col min="17" max="17" width="4.7109375" bestFit="1" customWidth="1"/>
    <col min="18" max="19" width="4" bestFit="1" customWidth="1"/>
    <col min="20" max="20" width="5" bestFit="1" customWidth="1"/>
    <col min="21" max="21" width="4.42578125" bestFit="1" customWidth="1"/>
    <col min="22" max="22" width="6" bestFit="1" customWidth="1"/>
    <col min="23" max="23" width="4.42578125" bestFit="1" customWidth="1"/>
    <col min="24" max="24" width="5.42578125" bestFit="1" customWidth="1"/>
    <col min="25" max="25" width="4" bestFit="1" customWidth="1"/>
    <col min="26" max="26" width="5" bestFit="1" customWidth="1"/>
    <col min="27" max="27" width="4" bestFit="1" customWidth="1"/>
    <col min="28" max="28" width="4.7109375" bestFit="1" customWidth="1"/>
    <col min="29" max="29" width="4.42578125" bestFit="1" customWidth="1"/>
    <col min="30" max="31" width="4" bestFit="1" customWidth="1"/>
    <col min="32" max="32" width="5.140625" bestFit="1" customWidth="1"/>
    <col min="33" max="33" width="3.5703125" bestFit="1" customWidth="1"/>
    <col min="34" max="34" width="4.42578125" bestFit="1" customWidth="1"/>
    <col min="35" max="35" width="4.28515625" bestFit="1" customWidth="1"/>
    <col min="36" max="36" width="5.140625" bestFit="1" customWidth="1"/>
    <col min="37" max="37" width="3.42578125" bestFit="1" customWidth="1"/>
    <col min="38" max="38" width="4" bestFit="1" customWidth="1"/>
    <col min="39" max="39" width="3.28515625" bestFit="1" customWidth="1"/>
    <col min="40" max="40" width="3.85546875" bestFit="1" customWidth="1"/>
    <col min="41" max="41" width="3.140625" bestFit="1" customWidth="1"/>
    <col min="42" max="42" width="4.7109375" bestFit="1" customWidth="1"/>
    <col min="43" max="43" width="2" bestFit="1" customWidth="1"/>
    <col min="44" max="44" width="2.85546875" bestFit="1" customWidth="1"/>
    <col min="45" max="45" width="3.5703125" bestFit="1" customWidth="1"/>
    <col min="46" max="46" width="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t="s">
        <v>1</v>
      </c>
      <c r="B2">
        <v>3797</v>
      </c>
      <c r="C2">
        <v>19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64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28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>
      <c r="A3" t="s">
        <v>2</v>
      </c>
      <c r="B3">
        <v>1</v>
      </c>
      <c r="C3">
        <v>3129</v>
      </c>
      <c r="D3">
        <v>5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</row>
    <row r="4" spans="1:46">
      <c r="A4" t="s">
        <v>3</v>
      </c>
      <c r="B4">
        <v>7</v>
      </c>
      <c r="C4">
        <v>1</v>
      </c>
      <c r="D4">
        <v>3476</v>
      </c>
      <c r="E4">
        <v>49</v>
      </c>
      <c r="F4">
        <v>159</v>
      </c>
      <c r="G4">
        <v>0</v>
      </c>
      <c r="H4">
        <v>0</v>
      </c>
      <c r="I4">
        <v>0</v>
      </c>
      <c r="J4">
        <v>0</v>
      </c>
      <c r="K4">
        <v>14</v>
      </c>
      <c r="L4">
        <v>86</v>
      </c>
      <c r="M4">
        <v>1</v>
      </c>
      <c r="N4">
        <v>0</v>
      </c>
      <c r="O4">
        <v>1</v>
      </c>
      <c r="P4">
        <v>0</v>
      </c>
      <c r="Q4">
        <v>15</v>
      </c>
      <c r="R4">
        <v>32</v>
      </c>
      <c r="S4">
        <v>0</v>
      </c>
      <c r="T4">
        <v>0</v>
      </c>
      <c r="U4">
        <v>14</v>
      </c>
      <c r="V4">
        <v>79</v>
      </c>
      <c r="W4">
        <v>1</v>
      </c>
      <c r="X4">
        <v>0</v>
      </c>
      <c r="Y4">
        <v>3</v>
      </c>
      <c r="Z4">
        <v>111</v>
      </c>
      <c r="AA4">
        <v>0</v>
      </c>
      <c r="AB4">
        <v>35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</row>
    <row r="5" spans="1:46">
      <c r="A5" t="s">
        <v>4</v>
      </c>
      <c r="B5">
        <v>0</v>
      </c>
      <c r="C5">
        <v>0</v>
      </c>
      <c r="D5">
        <v>3</v>
      </c>
      <c r="E5">
        <v>1212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6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>
      <c r="A6" t="s">
        <v>5</v>
      </c>
      <c r="B6">
        <v>2</v>
      </c>
      <c r="C6">
        <v>0</v>
      </c>
      <c r="D6">
        <v>216</v>
      </c>
      <c r="E6">
        <v>29</v>
      </c>
      <c r="F6">
        <v>4858</v>
      </c>
      <c r="G6">
        <v>0</v>
      </c>
      <c r="H6">
        <v>0</v>
      </c>
      <c r="I6">
        <v>0</v>
      </c>
      <c r="J6">
        <v>0</v>
      </c>
      <c r="K6">
        <v>17</v>
      </c>
      <c r="L6">
        <v>139</v>
      </c>
      <c r="M6">
        <v>33</v>
      </c>
      <c r="N6">
        <v>0</v>
      </c>
      <c r="O6">
        <v>0</v>
      </c>
      <c r="P6">
        <v>0</v>
      </c>
      <c r="Q6">
        <v>26</v>
      </c>
      <c r="R6">
        <v>12</v>
      </c>
      <c r="S6">
        <v>0</v>
      </c>
      <c r="T6">
        <v>0</v>
      </c>
      <c r="U6">
        <v>15</v>
      </c>
      <c r="V6">
        <v>19</v>
      </c>
      <c r="W6">
        <v>0</v>
      </c>
      <c r="X6">
        <v>0</v>
      </c>
      <c r="Y6">
        <v>34</v>
      </c>
      <c r="Z6">
        <v>312</v>
      </c>
      <c r="AA6">
        <v>0</v>
      </c>
      <c r="AB6">
        <v>91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2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237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388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10</v>
      </c>
      <c r="B11">
        <v>0</v>
      </c>
      <c r="C11">
        <v>0</v>
      </c>
      <c r="D11">
        <v>31</v>
      </c>
      <c r="E11">
        <v>18</v>
      </c>
      <c r="F11">
        <v>8</v>
      </c>
      <c r="G11">
        <v>0</v>
      </c>
      <c r="H11">
        <v>0</v>
      </c>
      <c r="I11">
        <v>0</v>
      </c>
      <c r="J11">
        <v>0</v>
      </c>
      <c r="K11">
        <v>586</v>
      </c>
      <c r="L11">
        <v>8</v>
      </c>
      <c r="M11">
        <v>1</v>
      </c>
      <c r="N11">
        <v>0</v>
      </c>
      <c r="O11">
        <v>0</v>
      </c>
      <c r="P11">
        <v>0</v>
      </c>
      <c r="Q11">
        <v>78</v>
      </c>
      <c r="R11">
        <v>4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4</v>
      </c>
      <c r="Z11">
        <v>32</v>
      </c>
      <c r="AA11">
        <v>0</v>
      </c>
      <c r="AB11">
        <v>22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11</v>
      </c>
      <c r="B12">
        <v>0</v>
      </c>
      <c r="C12">
        <v>0</v>
      </c>
      <c r="D12">
        <v>26</v>
      </c>
      <c r="E12">
        <v>8</v>
      </c>
      <c r="F12">
        <v>59</v>
      </c>
      <c r="G12">
        <v>0</v>
      </c>
      <c r="H12">
        <v>0</v>
      </c>
      <c r="I12">
        <v>0</v>
      </c>
      <c r="J12">
        <v>0</v>
      </c>
      <c r="K12">
        <v>2</v>
      </c>
      <c r="L12">
        <v>1881</v>
      </c>
      <c r="M12">
        <v>1</v>
      </c>
      <c r="N12">
        <v>0</v>
      </c>
      <c r="O12">
        <v>1</v>
      </c>
      <c r="P12">
        <v>0</v>
      </c>
      <c r="Q12">
        <v>2</v>
      </c>
      <c r="R12">
        <v>2</v>
      </c>
      <c r="S12">
        <v>0</v>
      </c>
      <c r="T12">
        <v>0</v>
      </c>
      <c r="U12">
        <v>38</v>
      </c>
      <c r="V12">
        <v>8</v>
      </c>
      <c r="W12">
        <v>0</v>
      </c>
      <c r="X12">
        <v>0</v>
      </c>
      <c r="Y12">
        <v>2</v>
      </c>
      <c r="Z12">
        <v>22</v>
      </c>
      <c r="AA12">
        <v>0</v>
      </c>
      <c r="AB12">
        <v>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12</v>
      </c>
      <c r="B13">
        <v>0</v>
      </c>
      <c r="C13">
        <v>0</v>
      </c>
      <c r="D13">
        <v>5</v>
      </c>
      <c r="E13">
        <v>1</v>
      </c>
      <c r="F13">
        <v>10</v>
      </c>
      <c r="G13">
        <v>0</v>
      </c>
      <c r="H13">
        <v>0</v>
      </c>
      <c r="I13">
        <v>0</v>
      </c>
      <c r="J13">
        <v>0</v>
      </c>
      <c r="K13">
        <v>3</v>
      </c>
      <c r="L13">
        <v>1</v>
      </c>
      <c r="M13">
        <v>358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21</v>
      </c>
      <c r="Z13">
        <v>1</v>
      </c>
      <c r="AA13">
        <v>1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1865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16</v>
      </c>
      <c r="B17">
        <v>0</v>
      </c>
      <c r="C17">
        <v>0</v>
      </c>
      <c r="D17">
        <v>10</v>
      </c>
      <c r="E17">
        <v>1</v>
      </c>
      <c r="F17">
        <v>2</v>
      </c>
      <c r="G17">
        <v>0</v>
      </c>
      <c r="H17">
        <v>0</v>
      </c>
      <c r="I17">
        <v>0</v>
      </c>
      <c r="J17">
        <v>0</v>
      </c>
      <c r="K17">
        <v>95</v>
      </c>
      <c r="L17">
        <v>1</v>
      </c>
      <c r="M17">
        <v>6</v>
      </c>
      <c r="N17">
        <v>0</v>
      </c>
      <c r="O17">
        <v>0</v>
      </c>
      <c r="P17">
        <v>0</v>
      </c>
      <c r="Q17">
        <v>990</v>
      </c>
      <c r="R17">
        <v>1</v>
      </c>
      <c r="S17">
        <v>0</v>
      </c>
      <c r="T17">
        <v>0</v>
      </c>
      <c r="U17">
        <v>12</v>
      </c>
      <c r="V17">
        <v>1</v>
      </c>
      <c r="W17">
        <v>0</v>
      </c>
      <c r="X17">
        <v>0</v>
      </c>
      <c r="Y17">
        <v>1</v>
      </c>
      <c r="Z17">
        <v>2</v>
      </c>
      <c r="AA17">
        <v>0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17</v>
      </c>
      <c r="B18">
        <v>54</v>
      </c>
      <c r="C18">
        <v>1</v>
      </c>
      <c r="D18">
        <v>3</v>
      </c>
      <c r="E18">
        <v>1</v>
      </c>
      <c r="F18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2</v>
      </c>
      <c r="P18">
        <v>0</v>
      </c>
      <c r="Q18">
        <v>1</v>
      </c>
      <c r="R18">
        <v>941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30</v>
      </c>
      <c r="AA18">
        <v>0</v>
      </c>
      <c r="AB18">
        <v>2</v>
      </c>
      <c r="AC18">
        <v>21</v>
      </c>
      <c r="AD18">
        <v>0</v>
      </c>
      <c r="AE18">
        <v>0</v>
      </c>
      <c r="AF18">
        <v>0</v>
      </c>
      <c r="AG18">
        <v>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</row>
    <row r="19" spans="1:46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806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1485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11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811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21</v>
      </c>
      <c r="B22">
        <v>0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586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</v>
      </c>
      <c r="X24">
        <v>318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24</v>
      </c>
      <c r="B25">
        <v>0</v>
      </c>
      <c r="C25">
        <v>0</v>
      </c>
      <c r="D25">
        <v>10</v>
      </c>
      <c r="E25">
        <v>18</v>
      </c>
      <c r="F25">
        <v>29</v>
      </c>
      <c r="G25">
        <v>0</v>
      </c>
      <c r="H25">
        <v>0</v>
      </c>
      <c r="I25">
        <v>0</v>
      </c>
      <c r="J25">
        <v>0</v>
      </c>
      <c r="K25">
        <v>7</v>
      </c>
      <c r="L25">
        <v>2</v>
      </c>
      <c r="M25">
        <v>27</v>
      </c>
      <c r="N25">
        <v>0</v>
      </c>
      <c r="O25">
        <v>0</v>
      </c>
      <c r="P25">
        <v>0</v>
      </c>
      <c r="Q25">
        <v>1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915</v>
      </c>
      <c r="Z25">
        <v>14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25</v>
      </c>
      <c r="B26">
        <v>6</v>
      </c>
      <c r="C26">
        <v>3</v>
      </c>
      <c r="D26">
        <v>80</v>
      </c>
      <c r="E26">
        <v>8</v>
      </c>
      <c r="F26">
        <v>132</v>
      </c>
      <c r="G26">
        <v>0</v>
      </c>
      <c r="H26">
        <v>0</v>
      </c>
      <c r="I26">
        <v>0</v>
      </c>
      <c r="J26">
        <v>0</v>
      </c>
      <c r="K26">
        <v>111</v>
      </c>
      <c r="L26">
        <v>21</v>
      </c>
      <c r="M26">
        <v>2</v>
      </c>
      <c r="N26">
        <v>0</v>
      </c>
      <c r="O26">
        <v>1</v>
      </c>
      <c r="P26">
        <v>0</v>
      </c>
      <c r="Q26">
        <v>20</v>
      </c>
      <c r="R26">
        <v>59</v>
      </c>
      <c r="S26">
        <v>0</v>
      </c>
      <c r="T26">
        <v>0</v>
      </c>
      <c r="U26">
        <v>2</v>
      </c>
      <c r="V26">
        <v>1</v>
      </c>
      <c r="W26">
        <v>0</v>
      </c>
      <c r="X26">
        <v>0</v>
      </c>
      <c r="Y26">
        <v>13</v>
      </c>
      <c r="Z26">
        <v>1760</v>
      </c>
      <c r="AA26">
        <v>0</v>
      </c>
      <c r="AB26">
        <v>64</v>
      </c>
      <c r="AC26">
        <v>5</v>
      </c>
      <c r="AD26">
        <v>0</v>
      </c>
      <c r="AE26">
        <v>0</v>
      </c>
      <c r="AF26">
        <v>0</v>
      </c>
      <c r="AG26">
        <v>1</v>
      </c>
      <c r="AH26">
        <v>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26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388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t="s">
        <v>27</v>
      </c>
      <c r="B28">
        <v>0</v>
      </c>
      <c r="C28">
        <v>0</v>
      </c>
      <c r="D28">
        <v>0</v>
      </c>
      <c r="E28">
        <v>0</v>
      </c>
      <c r="F28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</v>
      </c>
      <c r="AA28">
        <v>0</v>
      </c>
      <c r="AB28">
        <v>392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</v>
      </c>
      <c r="AD29">
        <v>0</v>
      </c>
      <c r="AE29">
        <v>0</v>
      </c>
      <c r="AF29">
        <v>0</v>
      </c>
      <c r="AG29">
        <v>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79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31</v>
      </c>
      <c r="B32">
        <v>15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127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30</v>
      </c>
      <c r="AD33">
        <v>0</v>
      </c>
      <c r="AE33">
        <v>0</v>
      </c>
      <c r="AF33">
        <v>0</v>
      </c>
      <c r="AG33">
        <v>86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8</v>
      </c>
      <c r="AJ35">
        <v>0</v>
      </c>
      <c r="AK35">
        <v>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75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</v>
      </c>
      <c r="AJ37">
        <v>0</v>
      </c>
      <c r="AK37">
        <v>51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271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>
      <c r="A39" t="s">
        <v>38</v>
      </c>
      <c r="B39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47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>
      <c r="A40" t="s">
        <v>39</v>
      </c>
      <c r="B40">
        <v>0</v>
      </c>
      <c r="C40">
        <v>0</v>
      </c>
      <c r="D40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33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workbookViewId="0">
      <selection activeCell="AW8" sqref="AW8"/>
    </sheetView>
  </sheetViews>
  <sheetFormatPr defaultRowHeight="15"/>
  <cols>
    <col min="1" max="1" width="12.5703125" bestFit="1" customWidth="1"/>
    <col min="2" max="6" width="5" bestFit="1" customWidth="1"/>
    <col min="7" max="8" width="4" bestFit="1" customWidth="1"/>
    <col min="9" max="9" width="4.5703125" bestFit="1" customWidth="1"/>
    <col min="10" max="10" width="5.5703125" bestFit="1" customWidth="1"/>
    <col min="11" max="11" width="4.85546875" bestFit="1" customWidth="1"/>
    <col min="12" max="12" width="5" bestFit="1" customWidth="1"/>
    <col min="13" max="13" width="4.5703125" bestFit="1" customWidth="1"/>
    <col min="14" max="14" width="5" bestFit="1" customWidth="1"/>
    <col min="15" max="15" width="4" bestFit="1" customWidth="1"/>
    <col min="16" max="16" width="5.85546875" bestFit="1" customWidth="1"/>
    <col min="17" max="17" width="4.7109375" bestFit="1" customWidth="1"/>
    <col min="18" max="19" width="4" bestFit="1" customWidth="1"/>
    <col min="20" max="20" width="5" bestFit="1" customWidth="1"/>
    <col min="21" max="21" width="4.42578125" bestFit="1" customWidth="1"/>
    <col min="22" max="22" width="6" bestFit="1" customWidth="1"/>
    <col min="23" max="23" width="4.42578125" bestFit="1" customWidth="1"/>
    <col min="24" max="24" width="5.42578125" bestFit="1" customWidth="1"/>
    <col min="25" max="25" width="4" bestFit="1" customWidth="1"/>
    <col min="26" max="26" width="5" bestFit="1" customWidth="1"/>
    <col min="27" max="27" width="4" bestFit="1" customWidth="1"/>
    <col min="28" max="28" width="4.7109375" bestFit="1" customWidth="1"/>
    <col min="29" max="29" width="4.42578125" bestFit="1" customWidth="1"/>
    <col min="30" max="31" width="4" bestFit="1" customWidth="1"/>
    <col min="32" max="32" width="5.140625" bestFit="1" customWidth="1"/>
    <col min="33" max="33" width="3.5703125" bestFit="1" customWidth="1"/>
    <col min="34" max="34" width="4.42578125" bestFit="1" customWidth="1"/>
    <col min="35" max="35" width="4.28515625" bestFit="1" customWidth="1"/>
    <col min="36" max="36" width="5.140625" bestFit="1" customWidth="1"/>
    <col min="37" max="37" width="3.42578125" bestFit="1" customWidth="1"/>
    <col min="38" max="38" width="4" bestFit="1" customWidth="1"/>
    <col min="39" max="39" width="3.28515625" bestFit="1" customWidth="1"/>
    <col min="40" max="40" width="3.85546875" bestFit="1" customWidth="1"/>
    <col min="41" max="41" width="3.140625" bestFit="1" customWidth="1"/>
    <col min="42" max="42" width="4.7109375" bestFit="1" customWidth="1"/>
    <col min="43" max="43" width="2" bestFit="1" customWidth="1"/>
    <col min="44" max="44" width="2.85546875" bestFit="1" customWidth="1"/>
    <col min="45" max="45" width="3.5703125" bestFit="1" customWidth="1"/>
    <col min="46" max="46" width="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 t="s">
        <v>1</v>
      </c>
      <c r="B2">
        <v>3766</v>
      </c>
      <c r="C2">
        <v>18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63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18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24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>
      <c r="A3" t="s">
        <v>2</v>
      </c>
      <c r="B3">
        <v>1</v>
      </c>
      <c r="C3">
        <v>3128</v>
      </c>
      <c r="D3">
        <v>5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</row>
    <row r="4" spans="1:46">
      <c r="A4" t="s">
        <v>3</v>
      </c>
      <c r="B4">
        <v>7</v>
      </c>
      <c r="C4">
        <v>1</v>
      </c>
      <c r="D4">
        <v>3457</v>
      </c>
      <c r="E4">
        <v>46</v>
      </c>
      <c r="F4">
        <v>162</v>
      </c>
      <c r="G4">
        <v>0</v>
      </c>
      <c r="H4">
        <v>0</v>
      </c>
      <c r="I4">
        <v>0</v>
      </c>
      <c r="J4">
        <v>0</v>
      </c>
      <c r="K4">
        <v>15</v>
      </c>
      <c r="L4">
        <v>80</v>
      </c>
      <c r="M4">
        <v>1</v>
      </c>
      <c r="N4">
        <v>0</v>
      </c>
      <c r="O4">
        <v>1</v>
      </c>
      <c r="P4">
        <v>0</v>
      </c>
      <c r="Q4">
        <v>14</v>
      </c>
      <c r="R4">
        <v>29</v>
      </c>
      <c r="S4">
        <v>0</v>
      </c>
      <c r="T4">
        <v>0</v>
      </c>
      <c r="U4">
        <v>16</v>
      </c>
      <c r="V4">
        <v>75</v>
      </c>
      <c r="W4">
        <v>0</v>
      </c>
      <c r="X4">
        <v>0</v>
      </c>
      <c r="Y4">
        <v>3</v>
      </c>
      <c r="Z4">
        <v>108</v>
      </c>
      <c r="AA4">
        <v>0</v>
      </c>
      <c r="AB4">
        <v>37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</row>
    <row r="5" spans="1:46">
      <c r="A5" t="s">
        <v>4</v>
      </c>
      <c r="B5">
        <v>0</v>
      </c>
      <c r="C5">
        <v>0</v>
      </c>
      <c r="D5">
        <v>8</v>
      </c>
      <c r="E5">
        <v>1212</v>
      </c>
      <c r="F5">
        <v>8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6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>
      <c r="A6" t="s">
        <v>5</v>
      </c>
      <c r="B6">
        <v>1</v>
      </c>
      <c r="C6">
        <v>1</v>
      </c>
      <c r="D6">
        <v>196</v>
      </c>
      <c r="E6">
        <v>27</v>
      </c>
      <c r="F6">
        <v>4843</v>
      </c>
      <c r="G6">
        <v>0</v>
      </c>
      <c r="H6">
        <v>0</v>
      </c>
      <c r="I6">
        <v>0</v>
      </c>
      <c r="J6">
        <v>0</v>
      </c>
      <c r="K6">
        <v>15</v>
      </c>
      <c r="L6">
        <v>126</v>
      </c>
      <c r="M6">
        <v>34</v>
      </c>
      <c r="N6">
        <v>0</v>
      </c>
      <c r="O6">
        <v>1</v>
      </c>
      <c r="P6">
        <v>0</v>
      </c>
      <c r="Q6">
        <v>23</v>
      </c>
      <c r="R6">
        <v>14</v>
      </c>
      <c r="S6">
        <v>0</v>
      </c>
      <c r="T6">
        <v>0</v>
      </c>
      <c r="U6">
        <v>13</v>
      </c>
      <c r="V6">
        <v>18</v>
      </c>
      <c r="W6">
        <v>0</v>
      </c>
      <c r="X6">
        <v>0</v>
      </c>
      <c r="Y6">
        <v>42</v>
      </c>
      <c r="Z6">
        <v>293</v>
      </c>
      <c r="AA6">
        <v>0</v>
      </c>
      <c r="AB6">
        <v>76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2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237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387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>
      <c r="A11" t="s">
        <v>10</v>
      </c>
      <c r="B11">
        <v>0</v>
      </c>
      <c r="C11">
        <v>0</v>
      </c>
      <c r="D11">
        <v>32</v>
      </c>
      <c r="E11">
        <v>17</v>
      </c>
      <c r="F11">
        <v>7</v>
      </c>
      <c r="G11">
        <v>0</v>
      </c>
      <c r="H11">
        <v>0</v>
      </c>
      <c r="I11">
        <v>0</v>
      </c>
      <c r="J11">
        <v>0</v>
      </c>
      <c r="K11">
        <v>610</v>
      </c>
      <c r="L11">
        <v>9</v>
      </c>
      <c r="M11">
        <v>1</v>
      </c>
      <c r="N11">
        <v>0</v>
      </c>
      <c r="O11">
        <v>0</v>
      </c>
      <c r="P11">
        <v>0</v>
      </c>
      <c r="Q11">
        <v>99</v>
      </c>
      <c r="R11">
        <v>4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4</v>
      </c>
      <c r="Z11">
        <v>39</v>
      </c>
      <c r="AA11">
        <v>0</v>
      </c>
      <c r="AB11">
        <v>20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>
      <c r="A12" t="s">
        <v>11</v>
      </c>
      <c r="B12">
        <v>0</v>
      </c>
      <c r="C12">
        <v>0</v>
      </c>
      <c r="D12">
        <v>36</v>
      </c>
      <c r="E12">
        <v>12</v>
      </c>
      <c r="F12">
        <v>62</v>
      </c>
      <c r="G12">
        <v>0</v>
      </c>
      <c r="H12">
        <v>0</v>
      </c>
      <c r="I12">
        <v>0</v>
      </c>
      <c r="J12">
        <v>0</v>
      </c>
      <c r="K12">
        <v>1</v>
      </c>
      <c r="L12">
        <v>1888</v>
      </c>
      <c r="M12">
        <v>1</v>
      </c>
      <c r="N12">
        <v>0</v>
      </c>
      <c r="O12">
        <v>1</v>
      </c>
      <c r="P12">
        <v>0</v>
      </c>
      <c r="Q12">
        <v>2</v>
      </c>
      <c r="R12">
        <v>2</v>
      </c>
      <c r="S12">
        <v>0</v>
      </c>
      <c r="T12">
        <v>0</v>
      </c>
      <c r="U12">
        <v>34</v>
      </c>
      <c r="V12">
        <v>7</v>
      </c>
      <c r="W12">
        <v>0</v>
      </c>
      <c r="X12">
        <v>0</v>
      </c>
      <c r="Y12">
        <v>2</v>
      </c>
      <c r="Z12">
        <v>26</v>
      </c>
      <c r="AA12">
        <v>0</v>
      </c>
      <c r="AB12">
        <v>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>
      <c r="A13" t="s">
        <v>12</v>
      </c>
      <c r="B13">
        <v>0</v>
      </c>
      <c r="C13">
        <v>0</v>
      </c>
      <c r="D13">
        <v>8</v>
      </c>
      <c r="E13">
        <v>1</v>
      </c>
      <c r="F13">
        <v>12</v>
      </c>
      <c r="G13">
        <v>0</v>
      </c>
      <c r="H13">
        <v>0</v>
      </c>
      <c r="I13">
        <v>0</v>
      </c>
      <c r="J13">
        <v>0</v>
      </c>
      <c r="K13">
        <v>4</v>
      </c>
      <c r="L13">
        <v>3</v>
      </c>
      <c r="M13">
        <v>345</v>
      </c>
      <c r="N13">
        <v>0</v>
      </c>
      <c r="O13">
        <v>0</v>
      </c>
      <c r="P13">
        <v>0</v>
      </c>
      <c r="Q13">
        <v>6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19</v>
      </c>
      <c r="Z13">
        <v>0</v>
      </c>
      <c r="AA13">
        <v>1</v>
      </c>
      <c r="AB13">
        <v>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1865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>
      <c r="A15" t="s">
        <v>14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843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>
      <c r="A17" t="s">
        <v>16</v>
      </c>
      <c r="B17">
        <v>0</v>
      </c>
      <c r="C17">
        <v>0</v>
      </c>
      <c r="D17">
        <v>11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87</v>
      </c>
      <c r="L17">
        <v>1</v>
      </c>
      <c r="M17">
        <v>3</v>
      </c>
      <c r="N17">
        <v>0</v>
      </c>
      <c r="O17">
        <v>0</v>
      </c>
      <c r="P17">
        <v>0</v>
      </c>
      <c r="Q17">
        <v>968</v>
      </c>
      <c r="R17">
        <v>1</v>
      </c>
      <c r="S17">
        <v>0</v>
      </c>
      <c r="T17">
        <v>0</v>
      </c>
      <c r="U17">
        <v>12</v>
      </c>
      <c r="V17">
        <v>1</v>
      </c>
      <c r="W17">
        <v>0</v>
      </c>
      <c r="X17">
        <v>0</v>
      </c>
      <c r="Y17">
        <v>1</v>
      </c>
      <c r="Z17">
        <v>2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>
      <c r="A18" t="s">
        <v>17</v>
      </c>
      <c r="B18">
        <v>48</v>
      </c>
      <c r="C18">
        <v>3</v>
      </c>
      <c r="D18">
        <v>3</v>
      </c>
      <c r="E18">
        <v>1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2</v>
      </c>
      <c r="M18">
        <v>0</v>
      </c>
      <c r="N18">
        <v>0</v>
      </c>
      <c r="O18">
        <v>3</v>
      </c>
      <c r="P18">
        <v>0</v>
      </c>
      <c r="Q18">
        <v>1</v>
      </c>
      <c r="R18">
        <v>934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33</v>
      </c>
      <c r="AA18">
        <v>0</v>
      </c>
      <c r="AB18">
        <v>1</v>
      </c>
      <c r="AC18">
        <v>18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14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</row>
    <row r="19" spans="1:46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806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1485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>
      <c r="A21" t="s">
        <v>20</v>
      </c>
      <c r="B21">
        <v>0</v>
      </c>
      <c r="C21">
        <v>0</v>
      </c>
      <c r="D21">
        <v>5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12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827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>
      <c r="A22" t="s">
        <v>21</v>
      </c>
      <c r="B22">
        <v>0</v>
      </c>
      <c r="C22">
        <v>0</v>
      </c>
      <c r="D22">
        <v>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>
      <c r="A23" t="s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587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</v>
      </c>
      <c r="X24">
        <v>318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>
      <c r="A25" t="s">
        <v>24</v>
      </c>
      <c r="B25">
        <v>0</v>
      </c>
      <c r="C25">
        <v>0</v>
      </c>
      <c r="D25">
        <v>9</v>
      </c>
      <c r="E25">
        <v>15</v>
      </c>
      <c r="F25">
        <v>26</v>
      </c>
      <c r="G25">
        <v>0</v>
      </c>
      <c r="H25">
        <v>0</v>
      </c>
      <c r="I25">
        <v>0</v>
      </c>
      <c r="J25">
        <v>0</v>
      </c>
      <c r="K25">
        <v>10</v>
      </c>
      <c r="L25">
        <v>2</v>
      </c>
      <c r="M25">
        <v>43</v>
      </c>
      <c r="N25">
        <v>0</v>
      </c>
      <c r="O25">
        <v>0</v>
      </c>
      <c r="P25">
        <v>0</v>
      </c>
      <c r="Q25">
        <v>2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908</v>
      </c>
      <c r="Z25">
        <v>9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>
      <c r="A26" t="s">
        <v>25</v>
      </c>
      <c r="B26">
        <v>6</v>
      </c>
      <c r="C26">
        <v>2</v>
      </c>
      <c r="D26">
        <v>87</v>
      </c>
      <c r="E26">
        <v>13</v>
      </c>
      <c r="F26">
        <v>139</v>
      </c>
      <c r="G26">
        <v>0</v>
      </c>
      <c r="H26">
        <v>0</v>
      </c>
      <c r="I26">
        <v>0</v>
      </c>
      <c r="J26">
        <v>0</v>
      </c>
      <c r="K26">
        <v>92</v>
      </c>
      <c r="L26">
        <v>24</v>
      </c>
      <c r="M26">
        <v>0</v>
      </c>
      <c r="N26">
        <v>0</v>
      </c>
      <c r="O26">
        <v>0</v>
      </c>
      <c r="P26">
        <v>0</v>
      </c>
      <c r="Q26">
        <v>20</v>
      </c>
      <c r="R26">
        <v>56</v>
      </c>
      <c r="S26">
        <v>0</v>
      </c>
      <c r="T26">
        <v>0</v>
      </c>
      <c r="U26">
        <v>1</v>
      </c>
      <c r="V26">
        <v>1</v>
      </c>
      <c r="W26">
        <v>0</v>
      </c>
      <c r="X26">
        <v>0</v>
      </c>
      <c r="Y26">
        <v>13</v>
      </c>
      <c r="Z26">
        <v>1773</v>
      </c>
      <c r="AA26">
        <v>0</v>
      </c>
      <c r="AB26">
        <v>60</v>
      </c>
      <c r="AC26">
        <v>5</v>
      </c>
      <c r="AD26">
        <v>0</v>
      </c>
      <c r="AE26">
        <v>0</v>
      </c>
      <c r="AF26">
        <v>0</v>
      </c>
      <c r="AG26">
        <v>1</v>
      </c>
      <c r="AH26">
        <v>8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>
      <c r="A27" t="s">
        <v>26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388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>
      <c r="A28" t="s">
        <v>27</v>
      </c>
      <c r="B28">
        <v>0</v>
      </c>
      <c r="C28">
        <v>0</v>
      </c>
      <c r="D28">
        <v>4</v>
      </c>
      <c r="E28">
        <v>0</v>
      </c>
      <c r="F28">
        <v>12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</v>
      </c>
      <c r="AA28">
        <v>0</v>
      </c>
      <c r="AB28">
        <v>411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14</v>
      </c>
      <c r="AD29">
        <v>0</v>
      </c>
      <c r="AE29">
        <v>0</v>
      </c>
      <c r="AF29">
        <v>0</v>
      </c>
      <c r="AG29">
        <v>12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79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>
      <c r="A32" t="s">
        <v>31</v>
      </c>
      <c r="B32">
        <v>47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154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25</v>
      </c>
      <c r="AD33">
        <v>0</v>
      </c>
      <c r="AE33">
        <v>0</v>
      </c>
      <c r="AF33">
        <v>0</v>
      </c>
      <c r="AG33">
        <v>82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8</v>
      </c>
      <c r="AJ35">
        <v>0</v>
      </c>
      <c r="AK35">
        <v>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75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6</v>
      </c>
      <c r="AJ37">
        <v>0</v>
      </c>
      <c r="AK37">
        <v>54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>
      <c r="A38" t="s">
        <v>37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271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>
      <c r="A39" t="s">
        <v>38</v>
      </c>
      <c r="B39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56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>
      <c r="A40" t="s">
        <v>39</v>
      </c>
      <c r="B40">
        <v>0</v>
      </c>
      <c r="C40">
        <v>0</v>
      </c>
      <c r="D40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32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advancedModel_5k_lambda_0.5.pkl</vt:lpstr>
      <vt:lpstr>advancedModel_5k_lambda_5.pkl_c</vt:lpstr>
      <vt:lpstr>basicModel_5k_lambda_5.pkl_conf</vt:lpstr>
      <vt:lpstr>basicModel_5k_lambda_0.5.pkl_co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2014-12-21T13:19:04Z</dcterms:created>
  <dcterms:modified xsi:type="dcterms:W3CDTF">2014-12-21T13:31:18Z</dcterms:modified>
</cp:coreProperties>
</file>