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9495" windowHeight="4125" activeTab="1"/>
  </bookViews>
  <sheets>
    <sheet name="Sheet1" sheetId="1" r:id="rId1"/>
    <sheet name="Sheet2" sheetId="2" r:id="rId2"/>
    <sheet name="Sheet3" sheetId="3" r:id="rId3"/>
  </sheets>
  <definedNames>
    <definedName name="a">Sheet1!$B$2</definedName>
    <definedName name="a_11">Sheet1!$B$2</definedName>
    <definedName name="b">Sheet1!$C$2</definedName>
  </definedNames>
  <calcPr calcId="152511"/>
</workbook>
</file>

<file path=xl/calcChain.xml><?xml version="1.0" encoding="utf-8"?>
<calcChain xmlns="http://schemas.openxmlformats.org/spreadsheetml/2006/main">
  <c r="B2" i="2"/>
  <c r="C2"/>
  <c r="D2"/>
  <c r="E2"/>
  <c r="F2"/>
  <c r="G2"/>
  <c r="H2"/>
  <c r="I2"/>
  <c r="J2"/>
  <c r="K2"/>
  <c r="L2"/>
  <c r="M2"/>
  <c r="N2"/>
  <c r="O2"/>
  <c r="P2"/>
  <c r="Q2"/>
  <c r="G24"/>
  <c r="B3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3"/>
  <c r="C13"/>
  <c r="D13"/>
  <c r="E13"/>
  <c r="F13"/>
  <c r="G13"/>
  <c r="H13"/>
  <c r="I13"/>
  <c r="J13"/>
  <c r="K13"/>
  <c r="L13"/>
  <c r="M13"/>
  <c r="N13"/>
  <c r="O13"/>
  <c r="P13"/>
  <c r="Q13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R13" i="1"/>
  <c r="S13" s="1"/>
  <c r="T13" s="1"/>
  <c r="U13" s="1"/>
  <c r="R12"/>
  <c r="S12" s="1"/>
  <c r="T12" s="1"/>
  <c r="U12" s="1"/>
  <c r="R11"/>
  <c r="S11" s="1"/>
  <c r="T11" s="1"/>
  <c r="U11" s="1"/>
  <c r="R10"/>
  <c r="S10" s="1"/>
  <c r="T10" s="1"/>
  <c r="U10" s="1"/>
  <c r="R9"/>
  <c r="S9" s="1"/>
  <c r="T9" s="1"/>
  <c r="U9" s="1"/>
  <c r="R8"/>
  <c r="S8" s="1"/>
  <c r="T8" s="1"/>
  <c r="U8" s="1"/>
  <c r="R7"/>
  <c r="S7" s="1"/>
  <c r="T7" s="1"/>
  <c r="U7" s="1"/>
  <c r="R6"/>
  <c r="S6" s="1"/>
  <c r="T6" s="1"/>
  <c r="U6" s="1"/>
  <c r="R5"/>
  <c r="S5" s="1"/>
  <c r="T5" s="1"/>
  <c r="U5" s="1"/>
  <c r="R4"/>
  <c r="S4" s="1"/>
  <c r="T4" s="1"/>
  <c r="U4" s="1"/>
  <c r="R3"/>
  <c r="S3" s="1"/>
  <c r="T3" s="1"/>
  <c r="U3" s="1"/>
  <c r="R2"/>
  <c r="S2" s="1"/>
  <c r="T2" s="1"/>
  <c r="U2" s="1"/>
  <c r="N9"/>
  <c r="N8"/>
  <c r="N7"/>
  <c r="N6"/>
  <c r="N5"/>
  <c r="N4"/>
  <c r="N3"/>
  <c r="N2"/>
  <c r="N1"/>
  <c r="L9"/>
  <c r="L8"/>
  <c r="L7"/>
  <c r="L6"/>
  <c r="L5"/>
  <c r="L4"/>
  <c r="L3"/>
  <c r="L2"/>
  <c r="L1"/>
  <c r="J9"/>
  <c r="J8"/>
  <c r="J7"/>
  <c r="J6"/>
  <c r="J5"/>
  <c r="J4"/>
  <c r="J3"/>
  <c r="J2"/>
  <c r="J1"/>
  <c r="H9"/>
  <c r="H8"/>
  <c r="H7"/>
  <c r="H6"/>
  <c r="H5"/>
  <c r="H4"/>
  <c r="H3"/>
  <c r="H2"/>
  <c r="H1"/>
</calcChain>
</file>

<file path=xl/sharedStrings.xml><?xml version="1.0" encoding="utf-8"?>
<sst xmlns="http://schemas.openxmlformats.org/spreadsheetml/2006/main" count="128" uniqueCount="46">
  <si>
    <t>secs</t>
  </si>
  <si>
    <t>minutes</t>
  </si>
  <si>
    <t>hours</t>
  </si>
  <si>
    <t>days</t>
  </si>
  <si>
    <t>years</t>
  </si>
  <si>
    <t>#uniqe vals</t>
  </si>
  <si>
    <t>(3+13)</t>
  </si>
  <si>
    <t>(4+ 12)</t>
  </si>
  <si>
    <t>(4 + 2 + 10)</t>
  </si>
  <si>
    <t>(4 + 3 + 9)</t>
  </si>
  <si>
    <t>(4 + 4 + 8)</t>
  </si>
  <si>
    <t>(5 + 5 + 6)</t>
  </si>
  <si>
    <t>(6 + 5 + 5)</t>
  </si>
  <si>
    <t>(2 * 8)</t>
  </si>
  <si>
    <t>(4 + 2 * 6)</t>
  </si>
  <si>
    <t>4*2 + 2*4</t>
  </si>
  <si>
    <t xml:space="preserve">a+d &lt; b +c </t>
  </si>
  <si>
    <t>a - b &lt; c - d</t>
  </si>
  <si>
    <t>a-b &lt; b-c</t>
  </si>
  <si>
    <t>2+14</t>
  </si>
  <si>
    <t>a1 - a2</t>
  </si>
  <si>
    <t>&lt;=</t>
  </si>
  <si>
    <t>a5 - a6</t>
  </si>
  <si>
    <t xml:space="preserve">&lt;= </t>
  </si>
  <si>
    <t>a9 - a10</t>
  </si>
  <si>
    <t>a13 - a14</t>
  </si>
  <si>
    <t>a1 - a3</t>
  </si>
  <si>
    <t>a5 - a7</t>
  </si>
  <si>
    <t>a9 - a11</t>
  </si>
  <si>
    <t>a13 - a15</t>
  </si>
  <si>
    <t>a1 - a4</t>
  </si>
  <si>
    <t>a5 - a8</t>
  </si>
  <si>
    <t>a9 - a12</t>
  </si>
  <si>
    <t>a13 - a16</t>
  </si>
  <si>
    <t>a2 - a3</t>
  </si>
  <si>
    <t>a6 - a7</t>
  </si>
  <si>
    <t>a10 - a11</t>
  </si>
  <si>
    <t>a14 - a15</t>
  </si>
  <si>
    <t>a2 - a4</t>
  </si>
  <si>
    <t>a6 - a8</t>
  </si>
  <si>
    <t>a10 - a12</t>
  </si>
  <si>
    <t>a14 - a16</t>
  </si>
  <si>
    <t>a3 - a4</t>
  </si>
  <si>
    <t xml:space="preserve">a7 - a8 </t>
  </si>
  <si>
    <t>a11 - a12</t>
  </si>
  <si>
    <t>a15 - a16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</si>
</sst>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2"/>
  <sheetViews>
    <sheetView workbookViewId="0">
      <selection activeCell="L19" sqref="L19"/>
    </sheetView>
  </sheetViews>
  <sheetFormatPr defaultRowHeight="14.25"/>
  <cols>
    <col min="1" max="1" width="1.875" bestFit="1" customWidth="1"/>
    <col min="2" max="5" width="12" bestFit="1" customWidth="1"/>
    <col min="7" max="7" width="4.875" bestFit="1" customWidth="1"/>
    <col min="8" max="8" width="6.625" bestFit="1" customWidth="1"/>
    <col min="9" max="9" width="4.875" bestFit="1" customWidth="1"/>
    <col min="10" max="10" width="6.625" bestFit="1" customWidth="1"/>
    <col min="11" max="11" width="4.875" bestFit="1" customWidth="1"/>
    <col min="12" max="12" width="6.625" bestFit="1" customWidth="1"/>
    <col min="13" max="13" width="4.875" bestFit="1" customWidth="1"/>
    <col min="14" max="14" width="6.625" bestFit="1" customWidth="1"/>
    <col min="17" max="17" width="10.875" bestFit="1" customWidth="1"/>
    <col min="18" max="21" width="11.875" bestFit="1" customWidth="1"/>
  </cols>
  <sheetData>
    <row r="1" spans="1:21">
      <c r="A1" s="1"/>
      <c r="B1" s="2">
        <v>1</v>
      </c>
      <c r="C1" s="2">
        <v>2</v>
      </c>
      <c r="D1" s="2">
        <v>3</v>
      </c>
      <c r="E1" s="3">
        <v>4</v>
      </c>
      <c r="G1" s="12">
        <v>1212</v>
      </c>
      <c r="H1" s="6" t="b">
        <f>a+C3&lt;=b+B3</f>
        <v>1</v>
      </c>
      <c r="I1" s="12">
        <v>1323</v>
      </c>
      <c r="J1" s="6" t="b">
        <f>b+D4&lt;=D2+C4</f>
        <v>1</v>
      </c>
      <c r="K1" s="12">
        <v>2312</v>
      </c>
      <c r="L1" s="6" t="b">
        <f>B3+C4&lt;=C3+B4</f>
        <v>1</v>
      </c>
      <c r="M1" s="12">
        <v>2423</v>
      </c>
      <c r="N1" s="9" t="b">
        <f>C3+D5&lt;=D3+C5</f>
        <v>1</v>
      </c>
      <c r="P1" t="s">
        <v>5</v>
      </c>
      <c r="Q1" t="s">
        <v>0</v>
      </c>
      <c r="R1" t="s">
        <v>1</v>
      </c>
      <c r="S1" t="s">
        <v>2</v>
      </c>
      <c r="T1" t="s">
        <v>3</v>
      </c>
      <c r="U1" t="s">
        <v>4</v>
      </c>
    </row>
    <row r="2" spans="1:21">
      <c r="A2" s="4">
        <v>1</v>
      </c>
      <c r="B2">
        <v>0.28835452748087498</v>
      </c>
      <c r="C2">
        <v>0.28835452748087498</v>
      </c>
      <c r="D2">
        <v>0.28835452748087498</v>
      </c>
      <c r="E2">
        <v>0.28835452748087498</v>
      </c>
      <c r="G2" s="13">
        <v>1213</v>
      </c>
      <c r="H2" s="7" t="b">
        <f>a+D3&lt;=D2+B3</f>
        <v>1</v>
      </c>
      <c r="I2" s="13">
        <v>1324</v>
      </c>
      <c r="J2" s="7" t="b">
        <f>b+E4&lt;=E2+C4</f>
        <v>1</v>
      </c>
      <c r="K2" s="13">
        <v>2313</v>
      </c>
      <c r="L2" s="7" t="b">
        <f>B3+D4&lt;=D3+B4</f>
        <v>1</v>
      </c>
      <c r="M2" s="13">
        <v>2424</v>
      </c>
      <c r="N2" s="10" t="b">
        <f>C3+E5&lt;=E3+C5</f>
        <v>1</v>
      </c>
      <c r="P2">
        <v>16</v>
      </c>
      <c r="Q2">
        <v>1875748724</v>
      </c>
      <c r="R2">
        <f t="shared" ref="R2:S13" si="0">Q2/60</f>
        <v>31262478.733333334</v>
      </c>
      <c r="S2">
        <f t="shared" si="0"/>
        <v>521041.31222222222</v>
      </c>
      <c r="T2">
        <f t="shared" ref="T2:T13" si="1">S2/24</f>
        <v>21710.054675925927</v>
      </c>
      <c r="U2">
        <f t="shared" ref="U2:U13" si="2">T2/365</f>
        <v>59.479601851851854</v>
      </c>
    </row>
    <row r="3" spans="1:21">
      <c r="A3" s="4">
        <v>2</v>
      </c>
      <c r="B3">
        <v>5.9367510148346501</v>
      </c>
      <c r="C3">
        <v>5.9367510148346501</v>
      </c>
      <c r="D3">
        <v>4.23214255525928</v>
      </c>
      <c r="E3">
        <v>4.23214255525928</v>
      </c>
      <c r="G3" s="13">
        <v>1214</v>
      </c>
      <c r="H3" s="7" t="b">
        <f>a+E3&lt;=E2+B3</f>
        <v>1</v>
      </c>
      <c r="I3" s="13">
        <v>1334</v>
      </c>
      <c r="J3" s="7" t="b">
        <f>D2+E4&lt;=E2+D4</f>
        <v>1</v>
      </c>
      <c r="K3" s="13">
        <v>2314</v>
      </c>
      <c r="L3" s="7" t="b">
        <f>B3+E4&lt;=E3+B4</f>
        <v>1</v>
      </c>
      <c r="M3" s="13">
        <v>2434</v>
      </c>
      <c r="N3" s="10" t="b">
        <f>D3+E5&lt;=E3+D5</f>
        <v>1</v>
      </c>
      <c r="P3" t="s">
        <v>19</v>
      </c>
      <c r="Q3">
        <v>953514014</v>
      </c>
      <c r="R3">
        <f t="shared" si="0"/>
        <v>15891900.233333332</v>
      </c>
      <c r="S3">
        <f t="shared" si="0"/>
        <v>264865.00388888887</v>
      </c>
      <c r="T3">
        <f t="shared" si="1"/>
        <v>11036.041828703703</v>
      </c>
      <c r="U3">
        <f t="shared" si="2"/>
        <v>30.23573103754439</v>
      </c>
    </row>
    <row r="4" spans="1:21">
      <c r="A4" s="4">
        <v>3</v>
      </c>
      <c r="B4">
        <v>8.3086566645424007</v>
      </c>
      <c r="C4">
        <v>8.3086566645424007</v>
      </c>
      <c r="D4">
        <v>6.2533544883607597</v>
      </c>
      <c r="E4">
        <v>1.38397080926345</v>
      </c>
      <c r="G4" s="13">
        <v>1223</v>
      </c>
      <c r="H4" s="7" t="b">
        <f>b+D3&lt;=D2+C3</f>
        <v>1</v>
      </c>
      <c r="I4" s="13">
        <v>1412</v>
      </c>
      <c r="J4" s="7" t="b">
        <f>a+C5&lt;=b+B5</f>
        <v>1</v>
      </c>
      <c r="K4" s="13">
        <v>2323</v>
      </c>
      <c r="L4" s="7" t="b">
        <f>C3+D4&lt;=D3+C4</f>
        <v>1</v>
      </c>
      <c r="M4" s="13">
        <v>3412</v>
      </c>
      <c r="N4" s="10" t="b">
        <f>B4+C5&lt;=C4+B5</f>
        <v>1</v>
      </c>
      <c r="P4" t="s">
        <v>6</v>
      </c>
      <c r="Q4">
        <v>347086218</v>
      </c>
      <c r="R4">
        <f t="shared" si="0"/>
        <v>5784770.2999999998</v>
      </c>
      <c r="S4">
        <f t="shared" si="0"/>
        <v>96412.838333333333</v>
      </c>
      <c r="T4">
        <f t="shared" si="1"/>
        <v>4017.2015972222221</v>
      </c>
      <c r="U4">
        <f t="shared" si="2"/>
        <v>11.006031773211568</v>
      </c>
    </row>
    <row r="5" spans="1:21" ht="15" thickBot="1">
      <c r="A5" s="5">
        <v>4</v>
      </c>
      <c r="B5">
        <v>8.3086566645424007</v>
      </c>
      <c r="C5">
        <v>8.3086566645424007</v>
      </c>
      <c r="D5">
        <v>6.2533544883607597</v>
      </c>
      <c r="E5">
        <v>1.38397080926345</v>
      </c>
      <c r="G5" s="13">
        <v>1224</v>
      </c>
      <c r="H5" s="7" t="b">
        <f>b+E3&lt;=E2+C3</f>
        <v>1</v>
      </c>
      <c r="I5" s="13">
        <v>1413</v>
      </c>
      <c r="J5" s="7" t="b">
        <f>a+D5&lt;=D2+B5</f>
        <v>1</v>
      </c>
      <c r="K5" s="13">
        <v>2324</v>
      </c>
      <c r="L5" s="7" t="b">
        <f>C3+E4&lt;=E3+C4</f>
        <v>1</v>
      </c>
      <c r="M5" s="13">
        <v>3413</v>
      </c>
      <c r="N5" s="10" t="b">
        <f>B4+D5&lt;=D4+B5</f>
        <v>1</v>
      </c>
      <c r="P5" t="s">
        <v>7</v>
      </c>
      <c r="Q5">
        <v>127919842</v>
      </c>
      <c r="R5">
        <f t="shared" si="0"/>
        <v>2131997.3666666667</v>
      </c>
      <c r="S5">
        <f t="shared" si="0"/>
        <v>35533.289444444446</v>
      </c>
      <c r="T5">
        <f t="shared" si="1"/>
        <v>1480.5537268518519</v>
      </c>
      <c r="U5">
        <f t="shared" si="2"/>
        <v>4.0563115804160326</v>
      </c>
    </row>
    <row r="6" spans="1:21">
      <c r="G6" s="13">
        <v>1234</v>
      </c>
      <c r="H6" s="7" t="b">
        <f>D2+E3&lt;=E2+D3</f>
        <v>1</v>
      </c>
      <c r="I6" s="13">
        <v>1414</v>
      </c>
      <c r="J6" s="7" t="b">
        <f>a+E5&lt;=E2+B5</f>
        <v>1</v>
      </c>
      <c r="K6" s="13">
        <v>2334</v>
      </c>
      <c r="L6" s="7" t="b">
        <f>D3+E4&lt;=E3+D4</f>
        <v>1</v>
      </c>
      <c r="M6" s="13">
        <v>3414</v>
      </c>
      <c r="N6" s="10" t="b">
        <f>B4+E5&lt;=E4+B5</f>
        <v>1</v>
      </c>
      <c r="P6" t="s">
        <v>8</v>
      </c>
      <c r="Q6">
        <v>39620267</v>
      </c>
      <c r="R6">
        <f t="shared" si="0"/>
        <v>660337.78333333333</v>
      </c>
      <c r="S6">
        <f t="shared" si="0"/>
        <v>11005.629722222222</v>
      </c>
      <c r="T6">
        <f t="shared" si="1"/>
        <v>458.56790509259258</v>
      </c>
      <c r="U6">
        <f t="shared" si="2"/>
        <v>1.2563504249112125</v>
      </c>
    </row>
    <row r="7" spans="1:21">
      <c r="B7">
        <v>1</v>
      </c>
      <c r="C7">
        <v>1</v>
      </c>
      <c r="D7">
        <v>1</v>
      </c>
      <c r="E7">
        <v>1</v>
      </c>
      <c r="G7" s="13">
        <v>1312</v>
      </c>
      <c r="H7" s="7" t="b">
        <f>a+C4&lt;=b+B4</f>
        <v>1</v>
      </c>
      <c r="I7" s="13">
        <v>1423</v>
      </c>
      <c r="J7" s="7" t="b">
        <f>b+D5&lt;=D2+C5</f>
        <v>1</v>
      </c>
      <c r="K7" s="13">
        <v>2412</v>
      </c>
      <c r="L7" s="7" t="b">
        <f>B3+C5&lt;=C3+B5</f>
        <v>1</v>
      </c>
      <c r="M7" s="13">
        <v>3423</v>
      </c>
      <c r="N7" s="10" t="b">
        <f>C4+D5&lt;=D4+C5</f>
        <v>1</v>
      </c>
      <c r="P7" t="s">
        <v>9</v>
      </c>
      <c r="Q7">
        <v>18890852</v>
      </c>
      <c r="R7">
        <f t="shared" si="0"/>
        <v>314847.53333333333</v>
      </c>
      <c r="S7">
        <f t="shared" si="0"/>
        <v>5247.4588888888884</v>
      </c>
      <c r="T7">
        <f t="shared" si="1"/>
        <v>218.64412037037036</v>
      </c>
      <c r="U7">
        <f t="shared" si="2"/>
        <v>0.59902498731608322</v>
      </c>
    </row>
    <row r="8" spans="1:21">
      <c r="B8">
        <v>1</v>
      </c>
      <c r="C8">
        <v>1</v>
      </c>
      <c r="D8">
        <v>2</v>
      </c>
      <c r="E8">
        <v>2</v>
      </c>
      <c r="G8" s="13">
        <v>1313</v>
      </c>
      <c r="H8" s="7" t="b">
        <f>a+D4&lt;=D2+B4</f>
        <v>1</v>
      </c>
      <c r="I8" s="13">
        <v>1424</v>
      </c>
      <c r="J8" s="7" t="b">
        <f>b+E5&lt;=E2+C5</f>
        <v>1</v>
      </c>
      <c r="K8" s="13">
        <v>2413</v>
      </c>
      <c r="L8" s="7" t="b">
        <f>B3+D5&lt;=D3+B5</f>
        <v>1</v>
      </c>
      <c r="M8" s="13">
        <v>3424</v>
      </c>
      <c r="N8" s="10" t="b">
        <f>C4+E5&lt;=E4+C5</f>
        <v>1</v>
      </c>
      <c r="P8" t="s">
        <v>10</v>
      </c>
      <c r="Q8">
        <v>3264001</v>
      </c>
      <c r="R8">
        <f t="shared" si="0"/>
        <v>54400.01666666667</v>
      </c>
      <c r="S8">
        <f t="shared" si="0"/>
        <v>906.66694444444454</v>
      </c>
      <c r="T8">
        <f t="shared" si="1"/>
        <v>37.777789351851858</v>
      </c>
      <c r="U8">
        <f t="shared" si="2"/>
        <v>0.10350079274479961</v>
      </c>
    </row>
    <row r="9" spans="1:21" ht="15" thickBot="1">
      <c r="B9">
        <v>2</v>
      </c>
      <c r="C9">
        <v>2</v>
      </c>
      <c r="D9">
        <v>3</v>
      </c>
      <c r="E9">
        <v>3</v>
      </c>
      <c r="G9" s="14">
        <v>1314</v>
      </c>
      <c r="H9" s="8" t="b">
        <f>a+E4&lt;=E2+B4</f>
        <v>1</v>
      </c>
      <c r="I9" s="14">
        <v>1434</v>
      </c>
      <c r="J9" s="8" t="b">
        <f>D2+E5&lt;=E2+D5</f>
        <v>1</v>
      </c>
      <c r="K9" s="14">
        <v>2414</v>
      </c>
      <c r="L9" s="8" t="b">
        <f>B3+E5&lt;=E3+B5</f>
        <v>1</v>
      </c>
      <c r="M9" s="14">
        <v>3434</v>
      </c>
      <c r="N9" s="11" t="b">
        <f>D4+E5&lt;=E4+D5</f>
        <v>1</v>
      </c>
      <c r="P9" t="s">
        <v>11</v>
      </c>
      <c r="Q9">
        <v>152126</v>
      </c>
      <c r="R9">
        <f t="shared" si="0"/>
        <v>2535.4333333333334</v>
      </c>
      <c r="S9">
        <f t="shared" si="0"/>
        <v>42.257222222222225</v>
      </c>
      <c r="T9">
        <f t="shared" si="1"/>
        <v>1.7607175925925926</v>
      </c>
      <c r="U9">
        <f t="shared" si="2"/>
        <v>4.8238838153221719E-3</v>
      </c>
    </row>
    <row r="10" spans="1:21">
      <c r="B10">
        <v>3</v>
      </c>
      <c r="C10">
        <v>3</v>
      </c>
      <c r="D10">
        <v>3</v>
      </c>
      <c r="E10">
        <v>3</v>
      </c>
      <c r="P10" t="s">
        <v>12</v>
      </c>
      <c r="Q10">
        <v>22635</v>
      </c>
      <c r="R10">
        <f t="shared" si="0"/>
        <v>377.25</v>
      </c>
      <c r="S10">
        <f t="shared" si="0"/>
        <v>6.2874999999999996</v>
      </c>
      <c r="T10">
        <f t="shared" si="1"/>
        <v>0.26197916666666665</v>
      </c>
      <c r="U10">
        <f t="shared" si="2"/>
        <v>7.1775114155251134E-4</v>
      </c>
    </row>
    <row r="11" spans="1:21">
      <c r="P11" t="s">
        <v>13</v>
      </c>
      <c r="Q11">
        <v>8545756</v>
      </c>
      <c r="R11">
        <f t="shared" si="0"/>
        <v>142429.26666666666</v>
      </c>
      <c r="S11">
        <f t="shared" si="0"/>
        <v>2373.8211111111109</v>
      </c>
      <c r="T11">
        <f t="shared" si="1"/>
        <v>98.909212962962954</v>
      </c>
      <c r="U11">
        <f t="shared" si="2"/>
        <v>0.27098414510400809</v>
      </c>
    </row>
    <row r="12" spans="1:21">
      <c r="P12" t="s">
        <v>14</v>
      </c>
      <c r="Q12">
        <v>1351573</v>
      </c>
      <c r="R12">
        <f t="shared" si="0"/>
        <v>22526.216666666667</v>
      </c>
      <c r="S12">
        <f t="shared" si="0"/>
        <v>375.43694444444446</v>
      </c>
      <c r="T12">
        <f t="shared" si="1"/>
        <v>15.643206018518519</v>
      </c>
      <c r="U12">
        <f t="shared" si="2"/>
        <v>4.2858098680872654E-2</v>
      </c>
    </row>
    <row r="13" spans="1:21">
      <c r="B13">
        <v>6</v>
      </c>
      <c r="C13">
        <v>4</v>
      </c>
      <c r="D13">
        <v>6</v>
      </c>
      <c r="P13" t="s">
        <v>15</v>
      </c>
      <c r="Q13">
        <v>205615</v>
      </c>
      <c r="R13">
        <f t="shared" si="0"/>
        <v>3426.9166666666665</v>
      </c>
      <c r="S13">
        <f t="shared" si="0"/>
        <v>57.115277777777777</v>
      </c>
      <c r="T13">
        <f t="shared" si="1"/>
        <v>2.3798032407407406</v>
      </c>
      <c r="U13">
        <f t="shared" si="2"/>
        <v>6.5200088787417546E-3</v>
      </c>
    </row>
    <row r="17" spans="2:8">
      <c r="B17" t="s">
        <v>16</v>
      </c>
      <c r="H17">
        <v>0.28835452748087498</v>
      </c>
    </row>
    <row r="18" spans="2:8">
      <c r="B18" t="s">
        <v>17</v>
      </c>
      <c r="H18">
        <v>0.28835452748087498</v>
      </c>
    </row>
    <row r="19" spans="2:8">
      <c r="H19">
        <v>0.28835452748087498</v>
      </c>
    </row>
    <row r="20" spans="2:8">
      <c r="H20">
        <v>0.28835452748087498</v>
      </c>
    </row>
    <row r="21" spans="2:8">
      <c r="B21" t="s">
        <v>18</v>
      </c>
      <c r="H21">
        <v>5.9367510148346501</v>
      </c>
    </row>
    <row r="22" spans="2:8">
      <c r="H22">
        <v>5.9367510148346501</v>
      </c>
    </row>
    <row r="23" spans="2:8">
      <c r="H23">
        <v>4.23214255525928</v>
      </c>
    </row>
    <row r="24" spans="2:8">
      <c r="H24">
        <v>4.23214255525928</v>
      </c>
    </row>
    <row r="25" spans="2:8">
      <c r="H25">
        <v>8.3086566645424007</v>
      </c>
    </row>
    <row r="26" spans="2:8">
      <c r="H26">
        <v>8.3086566645424007</v>
      </c>
    </row>
    <row r="27" spans="2:8">
      <c r="H27">
        <v>6.2533544883607597</v>
      </c>
    </row>
    <row r="28" spans="2:8">
      <c r="H28">
        <v>1.38397080926345</v>
      </c>
    </row>
    <row r="29" spans="2:8">
      <c r="H29">
        <v>8.3086566645424007</v>
      </c>
    </row>
    <row r="30" spans="2:8">
      <c r="H30">
        <v>8.3086566645424007</v>
      </c>
    </row>
    <row r="31" spans="2:8">
      <c r="H31">
        <v>6.2533544883607597</v>
      </c>
    </row>
    <row r="32" spans="2:8">
      <c r="H32">
        <v>1.38397080926345</v>
      </c>
    </row>
  </sheetData>
  <conditionalFormatting sqref="N1:N9 L1:L9 J1:J9 H1:H9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88"/>
  <sheetViews>
    <sheetView tabSelected="1" topLeftCell="F1" workbookViewId="0">
      <selection activeCell="Q19" sqref="Q19"/>
    </sheetView>
  </sheetViews>
  <sheetFormatPr defaultRowHeight="14.25"/>
  <cols>
    <col min="1" max="1" width="3" bestFit="1" customWidth="1"/>
    <col min="2" max="5" width="12" bestFit="1" customWidth="1"/>
    <col min="6" max="17" width="12.75" bestFit="1" customWidth="1"/>
    <col min="20" max="20" width="3" bestFit="1" customWidth="1"/>
    <col min="21" max="21" width="12" bestFit="1" customWidth="1"/>
  </cols>
  <sheetData>
    <row r="1" spans="1:2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21">
      <c r="A2">
        <v>1</v>
      </c>
      <c r="B2">
        <f>VLOOKUP($A2,$T$2:$U$17,2)-VLOOKUP(B$1,$T$2:$U$17,2)</f>
        <v>0</v>
      </c>
      <c r="C2">
        <f t="shared" ref="C2:Q17" si="0">VLOOKUP($A2,$T$2:$U$17,2)-VLOOKUP(C$1,$T$2:$U$17,2)</f>
        <v>0</v>
      </c>
      <c r="D2">
        <f t="shared" si="0"/>
        <v>0</v>
      </c>
      <c r="E2">
        <f t="shared" si="0"/>
        <v>0</v>
      </c>
      <c r="F2">
        <f t="shared" si="0"/>
        <v>-5.6483964873537751</v>
      </c>
      <c r="G2">
        <f t="shared" si="0"/>
        <v>-5.6483964873537751</v>
      </c>
      <c r="H2">
        <f t="shared" si="0"/>
        <v>-3.943788027778405</v>
      </c>
      <c r="I2">
        <f t="shared" si="0"/>
        <v>-3.943788027778405</v>
      </c>
      <c r="J2" s="15">
        <f t="shared" si="0"/>
        <v>-8.0203021370615257</v>
      </c>
      <c r="K2" s="15">
        <f t="shared" si="0"/>
        <v>-8.0203021370615257</v>
      </c>
      <c r="L2">
        <f t="shared" si="0"/>
        <v>-5.9649999608798847</v>
      </c>
      <c r="M2">
        <f t="shared" si="0"/>
        <v>-1.095616281782575</v>
      </c>
      <c r="N2" s="15">
        <f t="shared" si="0"/>
        <v>-8.0203021370615257</v>
      </c>
      <c r="O2">
        <f t="shared" si="0"/>
        <v>-8.0203021370615257</v>
      </c>
      <c r="P2">
        <f t="shared" si="0"/>
        <v>-5.9649999608798847</v>
      </c>
      <c r="Q2">
        <f t="shared" si="0"/>
        <v>-1.095616281782575</v>
      </c>
      <c r="T2">
        <v>1</v>
      </c>
      <c r="U2">
        <v>0.28835452748087498</v>
      </c>
    </row>
    <row r="3" spans="1:21">
      <c r="A3">
        <v>2</v>
      </c>
      <c r="B3">
        <f t="shared" ref="B3:B17" si="1">VLOOKUP($A3,$T$2:$U$17,2)-VLOOKUP(B$1,$T$2:$U$17,2)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-5.6483964873537751</v>
      </c>
      <c r="G3">
        <f t="shared" si="0"/>
        <v>-5.6483964873537751</v>
      </c>
      <c r="H3">
        <f t="shared" si="0"/>
        <v>-3.943788027778405</v>
      </c>
      <c r="I3">
        <f t="shared" si="0"/>
        <v>-3.943788027778405</v>
      </c>
      <c r="J3">
        <f t="shared" si="0"/>
        <v>-8.0203021370615257</v>
      </c>
      <c r="K3">
        <f t="shared" si="0"/>
        <v>-8.0203021370615257</v>
      </c>
      <c r="L3">
        <f t="shared" si="0"/>
        <v>-5.9649999608798847</v>
      </c>
      <c r="M3">
        <f t="shared" si="0"/>
        <v>-1.095616281782575</v>
      </c>
      <c r="N3">
        <f t="shared" si="0"/>
        <v>-8.0203021370615257</v>
      </c>
      <c r="O3">
        <f t="shared" si="0"/>
        <v>-8.0203021370615257</v>
      </c>
      <c r="P3">
        <f t="shared" si="0"/>
        <v>-5.9649999608798847</v>
      </c>
      <c r="Q3">
        <f t="shared" si="0"/>
        <v>-1.095616281782575</v>
      </c>
      <c r="T3">
        <v>2</v>
      </c>
      <c r="U3">
        <v>0.28835452748087498</v>
      </c>
    </row>
    <row r="4" spans="1:21">
      <c r="A4">
        <v>3</v>
      </c>
      <c r="B4">
        <f t="shared" si="1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-5.6483964873537751</v>
      </c>
      <c r="G4">
        <f t="shared" si="0"/>
        <v>-5.6483964873537751</v>
      </c>
      <c r="H4">
        <f t="shared" si="0"/>
        <v>-3.943788027778405</v>
      </c>
      <c r="I4">
        <f t="shared" si="0"/>
        <v>-3.943788027778405</v>
      </c>
      <c r="J4">
        <f t="shared" si="0"/>
        <v>-8.0203021370615257</v>
      </c>
      <c r="K4">
        <f t="shared" si="0"/>
        <v>-8.0203021370615257</v>
      </c>
      <c r="L4">
        <f t="shared" si="0"/>
        <v>-5.9649999608798847</v>
      </c>
      <c r="M4">
        <f t="shared" si="0"/>
        <v>-1.095616281782575</v>
      </c>
      <c r="N4">
        <f t="shared" si="0"/>
        <v>-8.0203021370615257</v>
      </c>
      <c r="O4">
        <f t="shared" si="0"/>
        <v>-8.0203021370615257</v>
      </c>
      <c r="P4">
        <f t="shared" si="0"/>
        <v>-5.9649999608798847</v>
      </c>
      <c r="Q4">
        <f t="shared" si="0"/>
        <v>-1.095616281782575</v>
      </c>
      <c r="T4">
        <v>3</v>
      </c>
      <c r="U4">
        <v>0.28835452748087498</v>
      </c>
    </row>
    <row r="5" spans="1:21">
      <c r="A5">
        <v>4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-5.6483964873537751</v>
      </c>
      <c r="G5">
        <f t="shared" si="0"/>
        <v>-5.6483964873537751</v>
      </c>
      <c r="H5">
        <f t="shared" si="0"/>
        <v>-3.943788027778405</v>
      </c>
      <c r="I5">
        <f t="shared" si="0"/>
        <v>-3.943788027778405</v>
      </c>
      <c r="J5">
        <f t="shared" si="0"/>
        <v>-8.0203021370615257</v>
      </c>
      <c r="K5">
        <f t="shared" si="0"/>
        <v>-8.0203021370615257</v>
      </c>
      <c r="L5">
        <f t="shared" si="0"/>
        <v>-5.9649999608798847</v>
      </c>
      <c r="M5">
        <f t="shared" si="0"/>
        <v>-1.095616281782575</v>
      </c>
      <c r="N5">
        <f t="shared" si="0"/>
        <v>-8.0203021370615257</v>
      </c>
      <c r="O5">
        <f t="shared" si="0"/>
        <v>-8.0203021370615257</v>
      </c>
      <c r="P5">
        <f t="shared" si="0"/>
        <v>-5.9649999608798847</v>
      </c>
      <c r="Q5">
        <f t="shared" si="0"/>
        <v>-1.095616281782575</v>
      </c>
      <c r="T5">
        <v>4</v>
      </c>
      <c r="U5">
        <v>0.28835452748087498</v>
      </c>
    </row>
    <row r="6" spans="1:21">
      <c r="A6">
        <v>5</v>
      </c>
      <c r="B6">
        <f t="shared" si="1"/>
        <v>5.6483964873537751</v>
      </c>
      <c r="C6">
        <f t="shared" si="0"/>
        <v>5.6483964873537751</v>
      </c>
      <c r="D6">
        <f t="shared" si="0"/>
        <v>5.6483964873537751</v>
      </c>
      <c r="E6">
        <f t="shared" si="0"/>
        <v>5.6483964873537751</v>
      </c>
      <c r="F6">
        <f t="shared" si="0"/>
        <v>0</v>
      </c>
      <c r="G6">
        <f t="shared" si="0"/>
        <v>0</v>
      </c>
      <c r="H6">
        <f t="shared" si="0"/>
        <v>1.7046084595753701</v>
      </c>
      <c r="I6">
        <f t="shared" si="0"/>
        <v>1.7046084595753701</v>
      </c>
      <c r="J6">
        <f t="shared" si="0"/>
        <v>-2.3719056497077506</v>
      </c>
      <c r="K6">
        <f t="shared" si="0"/>
        <v>-2.3719056497077506</v>
      </c>
      <c r="L6">
        <f t="shared" si="0"/>
        <v>-0.31660347352610962</v>
      </c>
      <c r="M6">
        <f t="shared" si="0"/>
        <v>4.5527802055712003</v>
      </c>
      <c r="N6">
        <f t="shared" si="0"/>
        <v>-2.3719056497077506</v>
      </c>
      <c r="O6">
        <f t="shared" si="0"/>
        <v>-2.3719056497077506</v>
      </c>
      <c r="P6">
        <f t="shared" si="0"/>
        <v>-0.31660347352610962</v>
      </c>
      <c r="Q6">
        <f t="shared" si="0"/>
        <v>4.5527802055712003</v>
      </c>
      <c r="T6">
        <v>5</v>
      </c>
      <c r="U6">
        <v>5.9367510148346501</v>
      </c>
    </row>
    <row r="7" spans="1:21">
      <c r="A7">
        <v>6</v>
      </c>
      <c r="B7">
        <f t="shared" si="1"/>
        <v>5.6483964873537751</v>
      </c>
      <c r="C7">
        <f t="shared" si="0"/>
        <v>5.6483964873537751</v>
      </c>
      <c r="D7">
        <f t="shared" si="0"/>
        <v>5.6483964873537751</v>
      </c>
      <c r="E7">
        <f t="shared" si="0"/>
        <v>5.6483964873537751</v>
      </c>
      <c r="F7">
        <f t="shared" si="0"/>
        <v>0</v>
      </c>
      <c r="G7">
        <f t="shared" si="0"/>
        <v>0</v>
      </c>
      <c r="H7">
        <f t="shared" si="0"/>
        <v>1.7046084595753701</v>
      </c>
      <c r="I7">
        <f t="shared" si="0"/>
        <v>1.7046084595753701</v>
      </c>
      <c r="J7">
        <f t="shared" si="0"/>
        <v>-2.3719056497077506</v>
      </c>
      <c r="K7">
        <f t="shared" si="0"/>
        <v>-2.3719056497077506</v>
      </c>
      <c r="L7">
        <f t="shared" si="0"/>
        <v>-0.31660347352610962</v>
      </c>
      <c r="M7">
        <f t="shared" si="0"/>
        <v>4.5527802055712003</v>
      </c>
      <c r="N7">
        <f t="shared" si="0"/>
        <v>-2.3719056497077506</v>
      </c>
      <c r="O7">
        <f t="shared" si="0"/>
        <v>-2.3719056497077506</v>
      </c>
      <c r="P7">
        <f t="shared" si="0"/>
        <v>-0.31660347352610962</v>
      </c>
      <c r="Q7">
        <f t="shared" si="0"/>
        <v>4.5527802055712003</v>
      </c>
      <c r="T7">
        <v>6</v>
      </c>
      <c r="U7">
        <v>5.9367510148346501</v>
      </c>
    </row>
    <row r="8" spans="1:21">
      <c r="A8">
        <v>7</v>
      </c>
      <c r="B8">
        <f t="shared" si="1"/>
        <v>3.943788027778405</v>
      </c>
      <c r="C8">
        <f t="shared" si="0"/>
        <v>3.943788027778405</v>
      </c>
      <c r="D8">
        <f t="shared" si="0"/>
        <v>3.943788027778405</v>
      </c>
      <c r="E8">
        <f t="shared" si="0"/>
        <v>3.943788027778405</v>
      </c>
      <c r="F8">
        <f t="shared" si="0"/>
        <v>-1.7046084595753701</v>
      </c>
      <c r="G8">
        <f t="shared" si="0"/>
        <v>-1.7046084595753701</v>
      </c>
      <c r="H8">
        <f t="shared" si="0"/>
        <v>0</v>
      </c>
      <c r="I8">
        <f t="shared" si="0"/>
        <v>0</v>
      </c>
      <c r="J8">
        <f t="shared" si="0"/>
        <v>-4.0765141092831207</v>
      </c>
      <c r="K8">
        <f t="shared" si="0"/>
        <v>-4.0765141092831207</v>
      </c>
      <c r="L8">
        <f t="shared" si="0"/>
        <v>-2.0212119331014797</v>
      </c>
      <c r="M8">
        <f t="shared" si="0"/>
        <v>2.8481717459958302</v>
      </c>
      <c r="N8">
        <f t="shared" si="0"/>
        <v>-4.0765141092831207</v>
      </c>
      <c r="O8">
        <f t="shared" si="0"/>
        <v>-4.0765141092831207</v>
      </c>
      <c r="P8">
        <f t="shared" si="0"/>
        <v>-2.0212119331014797</v>
      </c>
      <c r="Q8">
        <f t="shared" si="0"/>
        <v>2.8481717459958302</v>
      </c>
      <c r="T8">
        <v>7</v>
      </c>
      <c r="U8">
        <v>4.23214255525928</v>
      </c>
    </row>
    <row r="9" spans="1:21">
      <c r="A9">
        <v>8</v>
      </c>
      <c r="B9">
        <f t="shared" si="1"/>
        <v>3.943788027778405</v>
      </c>
      <c r="C9">
        <f t="shared" si="0"/>
        <v>3.943788027778405</v>
      </c>
      <c r="D9">
        <f t="shared" si="0"/>
        <v>3.943788027778405</v>
      </c>
      <c r="E9">
        <f t="shared" si="0"/>
        <v>3.943788027778405</v>
      </c>
      <c r="F9">
        <f t="shared" si="0"/>
        <v>-1.7046084595753701</v>
      </c>
      <c r="G9">
        <f t="shared" si="0"/>
        <v>-1.7046084595753701</v>
      </c>
      <c r="H9">
        <f t="shared" si="0"/>
        <v>0</v>
      </c>
      <c r="I9">
        <f t="shared" si="0"/>
        <v>0</v>
      </c>
      <c r="J9">
        <f t="shared" si="0"/>
        <v>-4.0765141092831207</v>
      </c>
      <c r="K9" s="15">
        <f t="shared" si="0"/>
        <v>-4.0765141092831207</v>
      </c>
      <c r="L9">
        <f t="shared" si="0"/>
        <v>-2.0212119331014797</v>
      </c>
      <c r="M9">
        <f t="shared" si="0"/>
        <v>2.8481717459958302</v>
      </c>
      <c r="N9" s="15">
        <f t="shared" si="0"/>
        <v>-4.0765141092831207</v>
      </c>
      <c r="O9">
        <f t="shared" si="0"/>
        <v>-4.0765141092831207</v>
      </c>
      <c r="P9">
        <f t="shared" si="0"/>
        <v>-2.0212119331014797</v>
      </c>
      <c r="Q9">
        <f t="shared" si="0"/>
        <v>2.8481717459958302</v>
      </c>
      <c r="T9">
        <v>8</v>
      </c>
      <c r="U9">
        <v>4.23214255525928</v>
      </c>
    </row>
    <row r="10" spans="1:21">
      <c r="A10">
        <v>9</v>
      </c>
      <c r="B10">
        <f t="shared" si="1"/>
        <v>8.0203021370615257</v>
      </c>
      <c r="C10">
        <f t="shared" si="0"/>
        <v>8.0203021370615257</v>
      </c>
      <c r="D10">
        <f t="shared" si="0"/>
        <v>8.0203021370615257</v>
      </c>
      <c r="E10">
        <f t="shared" si="0"/>
        <v>8.0203021370615257</v>
      </c>
      <c r="F10">
        <f t="shared" si="0"/>
        <v>2.3719056497077506</v>
      </c>
      <c r="G10">
        <f t="shared" si="0"/>
        <v>2.3719056497077506</v>
      </c>
      <c r="H10">
        <f t="shared" si="0"/>
        <v>4.0765141092831207</v>
      </c>
      <c r="I10">
        <f t="shared" si="0"/>
        <v>4.0765141092831207</v>
      </c>
      <c r="J10">
        <f t="shared" si="0"/>
        <v>0</v>
      </c>
      <c r="K10">
        <f t="shared" si="0"/>
        <v>0</v>
      </c>
      <c r="L10">
        <f t="shared" si="0"/>
        <v>2.055302176181641</v>
      </c>
      <c r="M10">
        <f t="shared" si="0"/>
        <v>6.924685855278951</v>
      </c>
      <c r="N10">
        <f t="shared" si="0"/>
        <v>0</v>
      </c>
      <c r="O10">
        <f t="shared" si="0"/>
        <v>0</v>
      </c>
      <c r="P10">
        <f t="shared" si="0"/>
        <v>2.055302176181641</v>
      </c>
      <c r="Q10">
        <f t="shared" si="0"/>
        <v>6.924685855278951</v>
      </c>
      <c r="T10">
        <v>9</v>
      </c>
      <c r="U10">
        <v>8.3086566645424007</v>
      </c>
    </row>
    <row r="11" spans="1:21">
      <c r="A11">
        <v>10</v>
      </c>
      <c r="B11">
        <f t="shared" si="1"/>
        <v>8.0203021370615257</v>
      </c>
      <c r="C11">
        <f t="shared" si="0"/>
        <v>8.0203021370615257</v>
      </c>
      <c r="D11">
        <f t="shared" si="0"/>
        <v>8.0203021370615257</v>
      </c>
      <c r="E11">
        <f t="shared" si="0"/>
        <v>8.0203021370615257</v>
      </c>
      <c r="F11">
        <f t="shared" si="0"/>
        <v>2.3719056497077506</v>
      </c>
      <c r="G11">
        <f t="shared" si="0"/>
        <v>2.3719056497077506</v>
      </c>
      <c r="H11">
        <f t="shared" si="0"/>
        <v>4.0765141092831207</v>
      </c>
      <c r="I11">
        <f t="shared" si="0"/>
        <v>4.0765141092831207</v>
      </c>
      <c r="J11">
        <f t="shared" si="0"/>
        <v>0</v>
      </c>
      <c r="K11">
        <f t="shared" si="0"/>
        <v>0</v>
      </c>
      <c r="L11">
        <f t="shared" si="0"/>
        <v>2.055302176181641</v>
      </c>
      <c r="M11">
        <f t="shared" si="0"/>
        <v>6.924685855278951</v>
      </c>
      <c r="N11" s="15">
        <f t="shared" si="0"/>
        <v>0</v>
      </c>
      <c r="O11">
        <f t="shared" si="0"/>
        <v>0</v>
      </c>
      <c r="P11">
        <f t="shared" si="0"/>
        <v>2.055302176181641</v>
      </c>
      <c r="Q11">
        <f t="shared" si="0"/>
        <v>6.924685855278951</v>
      </c>
      <c r="T11">
        <v>10</v>
      </c>
      <c r="U11">
        <v>8.3086566645424007</v>
      </c>
    </row>
    <row r="12" spans="1:21">
      <c r="A12">
        <v>11</v>
      </c>
      <c r="B12">
        <f t="shared" si="1"/>
        <v>5.9649999608798847</v>
      </c>
      <c r="C12">
        <f t="shared" si="0"/>
        <v>5.9649999608798847</v>
      </c>
      <c r="D12">
        <f t="shared" si="0"/>
        <v>5.9649999608798847</v>
      </c>
      <c r="E12">
        <f t="shared" si="0"/>
        <v>5.9649999608798847</v>
      </c>
      <c r="F12">
        <f t="shared" si="0"/>
        <v>0.31660347352610962</v>
      </c>
      <c r="G12">
        <f t="shared" si="0"/>
        <v>0.31660347352610962</v>
      </c>
      <c r="H12">
        <f t="shared" si="0"/>
        <v>2.0212119331014797</v>
      </c>
      <c r="I12">
        <f t="shared" si="0"/>
        <v>2.0212119331014797</v>
      </c>
      <c r="J12">
        <f t="shared" si="0"/>
        <v>-2.055302176181641</v>
      </c>
      <c r="K12">
        <f t="shared" si="0"/>
        <v>-2.055302176181641</v>
      </c>
      <c r="L12">
        <f t="shared" si="0"/>
        <v>0</v>
      </c>
      <c r="M12">
        <f t="shared" si="0"/>
        <v>4.86938367909731</v>
      </c>
      <c r="N12">
        <f t="shared" si="0"/>
        <v>-2.055302176181641</v>
      </c>
      <c r="O12">
        <f t="shared" si="0"/>
        <v>-2.055302176181641</v>
      </c>
      <c r="P12">
        <f t="shared" si="0"/>
        <v>0</v>
      </c>
      <c r="Q12">
        <f t="shared" si="0"/>
        <v>4.86938367909731</v>
      </c>
      <c r="T12">
        <v>11</v>
      </c>
      <c r="U12">
        <v>6.2533544883607597</v>
      </c>
    </row>
    <row r="13" spans="1:21">
      <c r="A13">
        <v>12</v>
      </c>
      <c r="B13">
        <f t="shared" si="1"/>
        <v>1.095616281782575</v>
      </c>
      <c r="C13">
        <f t="shared" si="0"/>
        <v>1.095616281782575</v>
      </c>
      <c r="D13">
        <f t="shared" si="0"/>
        <v>1.095616281782575</v>
      </c>
      <c r="E13">
        <f t="shared" si="0"/>
        <v>1.095616281782575</v>
      </c>
      <c r="F13">
        <f t="shared" si="0"/>
        <v>-4.5527802055712003</v>
      </c>
      <c r="G13">
        <f t="shared" si="0"/>
        <v>-4.5527802055712003</v>
      </c>
      <c r="H13">
        <f t="shared" si="0"/>
        <v>-2.8481717459958302</v>
      </c>
      <c r="I13">
        <f t="shared" si="0"/>
        <v>-2.8481717459958302</v>
      </c>
      <c r="J13">
        <f t="shared" si="0"/>
        <v>-6.924685855278951</v>
      </c>
      <c r="K13">
        <f t="shared" si="0"/>
        <v>-6.924685855278951</v>
      </c>
      <c r="L13">
        <f t="shared" si="0"/>
        <v>-4.86938367909731</v>
      </c>
      <c r="M13">
        <f t="shared" si="0"/>
        <v>0</v>
      </c>
      <c r="N13">
        <f t="shared" si="0"/>
        <v>-6.924685855278951</v>
      </c>
      <c r="O13">
        <f t="shared" si="0"/>
        <v>-6.924685855278951</v>
      </c>
      <c r="P13">
        <f t="shared" si="0"/>
        <v>-4.86938367909731</v>
      </c>
      <c r="Q13">
        <f t="shared" si="0"/>
        <v>0</v>
      </c>
      <c r="T13">
        <v>12</v>
      </c>
      <c r="U13">
        <v>1.38397080926345</v>
      </c>
    </row>
    <row r="14" spans="1:21">
      <c r="A14">
        <v>13</v>
      </c>
      <c r="B14">
        <f t="shared" si="1"/>
        <v>8.0203021370615257</v>
      </c>
      <c r="C14">
        <f t="shared" si="0"/>
        <v>8.0203021370615257</v>
      </c>
      <c r="D14">
        <f t="shared" si="0"/>
        <v>8.0203021370615257</v>
      </c>
      <c r="E14">
        <f t="shared" si="0"/>
        <v>8.0203021370615257</v>
      </c>
      <c r="F14">
        <f t="shared" si="0"/>
        <v>2.3719056497077506</v>
      </c>
      <c r="G14">
        <f t="shared" si="0"/>
        <v>2.3719056497077506</v>
      </c>
      <c r="H14">
        <f t="shared" si="0"/>
        <v>4.0765141092831207</v>
      </c>
      <c r="I14">
        <f t="shared" si="0"/>
        <v>4.0765141092831207</v>
      </c>
      <c r="J14">
        <f t="shared" si="0"/>
        <v>0</v>
      </c>
      <c r="K14">
        <f t="shared" si="0"/>
        <v>0</v>
      </c>
      <c r="L14">
        <f t="shared" si="0"/>
        <v>2.055302176181641</v>
      </c>
      <c r="M14">
        <f t="shared" si="0"/>
        <v>6.924685855278951</v>
      </c>
      <c r="N14">
        <f t="shared" si="0"/>
        <v>0</v>
      </c>
      <c r="O14">
        <f t="shared" si="0"/>
        <v>0</v>
      </c>
      <c r="P14">
        <f t="shared" si="0"/>
        <v>2.055302176181641</v>
      </c>
      <c r="Q14">
        <f t="shared" si="0"/>
        <v>6.924685855278951</v>
      </c>
      <c r="T14">
        <v>13</v>
      </c>
      <c r="U14">
        <v>8.3086566645424007</v>
      </c>
    </row>
    <row r="15" spans="1:21">
      <c r="A15">
        <v>14</v>
      </c>
      <c r="B15">
        <f t="shared" si="1"/>
        <v>8.0203021370615257</v>
      </c>
      <c r="C15">
        <f t="shared" si="0"/>
        <v>8.0203021370615257</v>
      </c>
      <c r="D15">
        <f t="shared" si="0"/>
        <v>8.0203021370615257</v>
      </c>
      <c r="E15">
        <f t="shared" si="0"/>
        <v>8.0203021370615257</v>
      </c>
      <c r="F15">
        <f t="shared" si="0"/>
        <v>2.3719056497077506</v>
      </c>
      <c r="G15">
        <f t="shared" si="0"/>
        <v>2.3719056497077506</v>
      </c>
      <c r="H15">
        <f t="shared" si="0"/>
        <v>4.0765141092831207</v>
      </c>
      <c r="I15">
        <f t="shared" si="0"/>
        <v>4.0765141092831207</v>
      </c>
      <c r="J15">
        <f t="shared" si="0"/>
        <v>0</v>
      </c>
      <c r="K15">
        <f t="shared" si="0"/>
        <v>0</v>
      </c>
      <c r="L15">
        <f t="shared" si="0"/>
        <v>2.055302176181641</v>
      </c>
      <c r="M15">
        <f t="shared" si="0"/>
        <v>6.924685855278951</v>
      </c>
      <c r="N15">
        <f t="shared" si="0"/>
        <v>0</v>
      </c>
      <c r="O15">
        <f t="shared" si="0"/>
        <v>0</v>
      </c>
      <c r="P15">
        <f t="shared" si="0"/>
        <v>2.055302176181641</v>
      </c>
      <c r="Q15">
        <f t="shared" si="0"/>
        <v>6.924685855278951</v>
      </c>
      <c r="T15">
        <v>14</v>
      </c>
      <c r="U15">
        <v>8.3086566645424007</v>
      </c>
    </row>
    <row r="16" spans="1:21">
      <c r="A16">
        <v>15</v>
      </c>
      <c r="B16">
        <f t="shared" si="1"/>
        <v>5.9649999608798847</v>
      </c>
      <c r="C16">
        <f t="shared" si="0"/>
        <v>5.9649999608798847</v>
      </c>
      <c r="D16">
        <f t="shared" si="0"/>
        <v>5.9649999608798847</v>
      </c>
      <c r="E16">
        <f t="shared" si="0"/>
        <v>5.9649999608798847</v>
      </c>
      <c r="F16">
        <f t="shared" si="0"/>
        <v>0.31660347352610962</v>
      </c>
      <c r="G16">
        <f t="shared" si="0"/>
        <v>0.31660347352610962</v>
      </c>
      <c r="H16">
        <f t="shared" si="0"/>
        <v>2.0212119331014797</v>
      </c>
      <c r="I16">
        <f t="shared" si="0"/>
        <v>2.0212119331014797</v>
      </c>
      <c r="J16">
        <f t="shared" si="0"/>
        <v>-2.055302176181641</v>
      </c>
      <c r="K16">
        <f t="shared" si="0"/>
        <v>-2.055302176181641</v>
      </c>
      <c r="L16">
        <f t="shared" si="0"/>
        <v>0</v>
      </c>
      <c r="M16">
        <f t="shared" si="0"/>
        <v>4.86938367909731</v>
      </c>
      <c r="N16">
        <f t="shared" si="0"/>
        <v>-2.055302176181641</v>
      </c>
      <c r="O16">
        <f t="shared" si="0"/>
        <v>-2.055302176181641</v>
      </c>
      <c r="P16">
        <f t="shared" si="0"/>
        <v>0</v>
      </c>
      <c r="Q16">
        <f t="shared" si="0"/>
        <v>4.86938367909731</v>
      </c>
      <c r="T16">
        <v>15</v>
      </c>
      <c r="U16">
        <v>6.2533544883607597</v>
      </c>
    </row>
    <row r="17" spans="1:22">
      <c r="A17">
        <v>16</v>
      </c>
      <c r="B17">
        <f t="shared" si="1"/>
        <v>1.095616281782575</v>
      </c>
      <c r="C17">
        <f t="shared" si="0"/>
        <v>1.095616281782575</v>
      </c>
      <c r="D17">
        <f t="shared" si="0"/>
        <v>1.095616281782575</v>
      </c>
      <c r="E17">
        <f t="shared" si="0"/>
        <v>1.095616281782575</v>
      </c>
      <c r="F17">
        <f t="shared" si="0"/>
        <v>-4.5527802055712003</v>
      </c>
      <c r="G17">
        <f t="shared" si="0"/>
        <v>-4.5527802055712003</v>
      </c>
      <c r="H17">
        <f t="shared" si="0"/>
        <v>-2.8481717459958302</v>
      </c>
      <c r="I17">
        <f t="shared" si="0"/>
        <v>-2.8481717459958302</v>
      </c>
      <c r="J17">
        <f t="shared" si="0"/>
        <v>-6.924685855278951</v>
      </c>
      <c r="K17">
        <f t="shared" si="0"/>
        <v>-6.924685855278951</v>
      </c>
      <c r="L17">
        <f t="shared" si="0"/>
        <v>-4.86938367909731</v>
      </c>
      <c r="M17">
        <f t="shared" si="0"/>
        <v>0</v>
      </c>
      <c r="N17">
        <f t="shared" si="0"/>
        <v>-6.924685855278951</v>
      </c>
      <c r="O17">
        <f t="shared" si="0"/>
        <v>-6.924685855278951</v>
      </c>
      <c r="P17">
        <f t="shared" si="0"/>
        <v>-4.86938367909731</v>
      </c>
      <c r="Q17">
        <f t="shared" si="0"/>
        <v>0</v>
      </c>
      <c r="T17">
        <v>16</v>
      </c>
      <c r="U17">
        <v>1.38397080926345</v>
      </c>
    </row>
    <row r="23" spans="1:22">
      <c r="N23">
        <v>0.28835452748087498</v>
      </c>
      <c r="O23">
        <v>8.3086566645424007</v>
      </c>
      <c r="P23">
        <v>8.3086566645424007</v>
      </c>
      <c r="Q23">
        <v>8.3086566645424007</v>
      </c>
    </row>
    <row r="24" spans="1:22">
      <c r="G24">
        <f>FACT(16)/(FACT(4)*FACT(12))</f>
        <v>1820</v>
      </c>
    </row>
    <row r="30" spans="1:22">
      <c r="C30" s="16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 s="16">
        <v>9</v>
      </c>
      <c r="L30" s="16">
        <v>10</v>
      </c>
      <c r="M30">
        <v>11</v>
      </c>
      <c r="N30">
        <v>12</v>
      </c>
      <c r="O30" s="16">
        <v>13</v>
      </c>
      <c r="P30">
        <v>14</v>
      </c>
      <c r="Q30">
        <v>15</v>
      </c>
      <c r="R30">
        <v>16</v>
      </c>
    </row>
    <row r="31" spans="1:22">
      <c r="B31" s="16">
        <v>1</v>
      </c>
      <c r="C31" s="16">
        <v>0</v>
      </c>
      <c r="D31" s="16">
        <v>0</v>
      </c>
      <c r="E31" s="16">
        <v>0</v>
      </c>
      <c r="F31" s="16">
        <v>0</v>
      </c>
      <c r="G31" s="16">
        <v>-5.6483964873537751</v>
      </c>
      <c r="H31" s="16">
        <v>-5.6483964873537751</v>
      </c>
      <c r="I31" s="16">
        <v>-3.943788027778405</v>
      </c>
      <c r="J31" s="16">
        <v>-3.943788027778405</v>
      </c>
      <c r="K31" s="16">
        <v>-8.0203021370615257</v>
      </c>
      <c r="L31" s="16">
        <v>-8.0203021370615257</v>
      </c>
      <c r="M31" s="16">
        <v>-5.9649999608798847</v>
      </c>
      <c r="N31" s="16">
        <v>-1.095616281782575</v>
      </c>
      <c r="O31" s="16">
        <v>-8.0203021370615257</v>
      </c>
      <c r="P31" s="16">
        <v>-8.0203021370615257</v>
      </c>
      <c r="Q31" s="16">
        <v>-5.9649999608798847</v>
      </c>
      <c r="R31" s="16">
        <v>-1.095616281782575</v>
      </c>
      <c r="U31">
        <v>1</v>
      </c>
      <c r="V31">
        <v>0.28835452748087498</v>
      </c>
    </row>
    <row r="32" spans="1:22">
      <c r="B32">
        <v>2</v>
      </c>
      <c r="C32" s="16">
        <v>0</v>
      </c>
      <c r="D32">
        <v>0</v>
      </c>
      <c r="E32">
        <v>0</v>
      </c>
      <c r="F32">
        <v>0</v>
      </c>
      <c r="G32">
        <v>-5.6483964873537751</v>
      </c>
      <c r="H32">
        <v>-5.6483964873537751</v>
      </c>
      <c r="I32">
        <v>-3.943788027778405</v>
      </c>
      <c r="J32">
        <v>-3.943788027778405</v>
      </c>
      <c r="K32" s="16">
        <v>-8.0203021370615257</v>
      </c>
      <c r="L32" s="16">
        <v>-8.0203021370615257</v>
      </c>
      <c r="M32">
        <v>-5.9649999608798847</v>
      </c>
      <c r="N32">
        <v>-1.095616281782575</v>
      </c>
      <c r="O32" s="16">
        <v>-8.0203021370615257</v>
      </c>
      <c r="P32">
        <v>-8.0203021370615257</v>
      </c>
      <c r="Q32">
        <v>-5.9649999608798847</v>
      </c>
      <c r="R32">
        <v>-1.095616281782575</v>
      </c>
      <c r="U32">
        <v>2</v>
      </c>
      <c r="V32">
        <v>0.28835452748087498</v>
      </c>
    </row>
    <row r="33" spans="2:22">
      <c r="B33">
        <v>3</v>
      </c>
      <c r="C33" s="16">
        <v>0</v>
      </c>
      <c r="D33">
        <v>0</v>
      </c>
      <c r="E33">
        <v>0</v>
      </c>
      <c r="F33">
        <v>0</v>
      </c>
      <c r="G33">
        <v>-5.6483964873537751</v>
      </c>
      <c r="H33">
        <v>-5.6483964873537751</v>
      </c>
      <c r="I33">
        <v>-3.943788027778405</v>
      </c>
      <c r="J33">
        <v>-3.943788027778405</v>
      </c>
      <c r="K33" s="16">
        <v>-8.0203021370615257</v>
      </c>
      <c r="L33" s="16">
        <v>-8.0203021370615257</v>
      </c>
      <c r="M33">
        <v>-5.9649999608798847</v>
      </c>
      <c r="N33">
        <v>-1.095616281782575</v>
      </c>
      <c r="O33" s="16">
        <v>-8.0203021370615257</v>
      </c>
      <c r="P33">
        <v>-8.0203021370615257</v>
      </c>
      <c r="Q33">
        <v>-5.9649999608798847</v>
      </c>
      <c r="R33">
        <v>-1.095616281782575</v>
      </c>
      <c r="U33">
        <v>3</v>
      </c>
      <c r="V33">
        <v>0.28835452748087498</v>
      </c>
    </row>
    <row r="34" spans="2:22">
      <c r="B34">
        <v>4</v>
      </c>
      <c r="C34" s="16">
        <v>0</v>
      </c>
      <c r="D34">
        <v>0</v>
      </c>
      <c r="E34">
        <v>0</v>
      </c>
      <c r="F34">
        <v>0</v>
      </c>
      <c r="G34">
        <v>-5.6483964873537751</v>
      </c>
      <c r="H34">
        <v>-5.6483964873537751</v>
      </c>
      <c r="I34">
        <v>-3.943788027778405</v>
      </c>
      <c r="J34">
        <v>-3.943788027778405</v>
      </c>
      <c r="K34" s="16">
        <v>-8.0203021370615257</v>
      </c>
      <c r="L34" s="16">
        <v>-8.0203021370615257</v>
      </c>
      <c r="M34">
        <v>-5.9649999608798847</v>
      </c>
      <c r="N34">
        <v>-1.095616281782575</v>
      </c>
      <c r="O34" s="16">
        <v>-8.0203021370615257</v>
      </c>
      <c r="P34">
        <v>-8.0203021370615257</v>
      </c>
      <c r="Q34">
        <v>-5.9649999608798847</v>
      </c>
      <c r="R34">
        <v>-1.095616281782575</v>
      </c>
      <c r="U34">
        <v>4</v>
      </c>
      <c r="V34">
        <v>0.28835452748087498</v>
      </c>
    </row>
    <row r="35" spans="2:22">
      <c r="B35">
        <v>5</v>
      </c>
      <c r="C35" s="16">
        <v>5.6483964873537751</v>
      </c>
      <c r="D35">
        <v>5.6483964873537751</v>
      </c>
      <c r="E35">
        <v>5.6483964873537751</v>
      </c>
      <c r="F35">
        <v>5.6483964873537751</v>
      </c>
      <c r="G35">
        <v>0</v>
      </c>
      <c r="H35">
        <v>0</v>
      </c>
      <c r="I35">
        <v>1.7046084595753701</v>
      </c>
      <c r="J35">
        <v>1.7046084595753701</v>
      </c>
      <c r="K35" s="16">
        <v>-2.3719056497077506</v>
      </c>
      <c r="L35" s="16">
        <v>-2.3719056497077506</v>
      </c>
      <c r="M35">
        <v>-0.31660347352610962</v>
      </c>
      <c r="N35">
        <v>4.5527802055712003</v>
      </c>
      <c r="O35" s="16">
        <v>-2.3719056497077506</v>
      </c>
      <c r="P35">
        <v>-2.3719056497077506</v>
      </c>
      <c r="Q35">
        <v>-0.31660347352610962</v>
      </c>
      <c r="R35">
        <v>4.5527802055712003</v>
      </c>
      <c r="U35">
        <v>5</v>
      </c>
      <c r="V35">
        <v>5.9367510148346501</v>
      </c>
    </row>
    <row r="36" spans="2:22">
      <c r="B36">
        <v>6</v>
      </c>
      <c r="C36" s="16">
        <v>5.6483964873537751</v>
      </c>
      <c r="D36">
        <v>5.6483964873537751</v>
      </c>
      <c r="E36">
        <v>5.6483964873537751</v>
      </c>
      <c r="F36">
        <v>5.6483964873537751</v>
      </c>
      <c r="G36">
        <v>0</v>
      </c>
      <c r="H36">
        <v>0</v>
      </c>
      <c r="I36">
        <v>1.7046084595753701</v>
      </c>
      <c r="J36">
        <v>1.7046084595753701</v>
      </c>
      <c r="K36" s="16">
        <v>-2.3719056497077506</v>
      </c>
      <c r="L36" s="16">
        <v>-2.3719056497077506</v>
      </c>
      <c r="M36">
        <v>-0.31660347352610962</v>
      </c>
      <c r="N36">
        <v>4.5527802055712003</v>
      </c>
      <c r="O36" s="16">
        <v>-2.3719056497077506</v>
      </c>
      <c r="P36">
        <v>-2.3719056497077506</v>
      </c>
      <c r="Q36">
        <v>-0.31660347352610962</v>
      </c>
      <c r="R36">
        <v>4.5527802055712003</v>
      </c>
      <c r="U36">
        <v>6</v>
      </c>
      <c r="V36">
        <v>5.9367510148346501</v>
      </c>
    </row>
    <row r="37" spans="2:22">
      <c r="B37">
        <v>7</v>
      </c>
      <c r="C37" s="16">
        <v>3.943788027778405</v>
      </c>
      <c r="D37">
        <v>3.943788027778405</v>
      </c>
      <c r="E37">
        <v>3.943788027778405</v>
      </c>
      <c r="F37">
        <v>3.943788027778405</v>
      </c>
      <c r="G37">
        <v>-1.7046084595753701</v>
      </c>
      <c r="H37">
        <v>-1.7046084595753701</v>
      </c>
      <c r="I37">
        <v>0</v>
      </c>
      <c r="J37">
        <v>0</v>
      </c>
      <c r="K37" s="16">
        <v>-4.0765141092831207</v>
      </c>
      <c r="L37" s="16">
        <v>-4.0765141092831207</v>
      </c>
      <c r="M37">
        <v>-2.0212119331014797</v>
      </c>
      <c r="N37">
        <v>2.8481717459958302</v>
      </c>
      <c r="O37" s="16">
        <v>-4.0765141092831207</v>
      </c>
      <c r="P37">
        <v>-4.0765141092831207</v>
      </c>
      <c r="Q37">
        <v>-2.0212119331014797</v>
      </c>
      <c r="R37">
        <v>2.8481717459958302</v>
      </c>
      <c r="U37">
        <v>7</v>
      </c>
      <c r="V37">
        <v>4.23214255525928</v>
      </c>
    </row>
    <row r="38" spans="2:22">
      <c r="B38">
        <v>8</v>
      </c>
      <c r="C38" s="16">
        <v>3.943788027778405</v>
      </c>
      <c r="D38">
        <v>3.943788027778405</v>
      </c>
      <c r="E38">
        <v>3.943788027778405</v>
      </c>
      <c r="F38">
        <v>3.943788027778405</v>
      </c>
      <c r="G38">
        <v>-1.7046084595753701</v>
      </c>
      <c r="H38">
        <v>-1.7046084595753701</v>
      </c>
      <c r="I38">
        <v>0</v>
      </c>
      <c r="J38">
        <v>0</v>
      </c>
      <c r="K38" s="16">
        <v>-4.0765141092831207</v>
      </c>
      <c r="L38" s="16">
        <v>-4.0765141092831207</v>
      </c>
      <c r="M38">
        <v>-2.0212119331014797</v>
      </c>
      <c r="N38">
        <v>2.8481717459958302</v>
      </c>
      <c r="O38" s="16">
        <v>-4.0765141092831207</v>
      </c>
      <c r="P38">
        <v>-4.0765141092831207</v>
      </c>
      <c r="Q38">
        <v>-2.0212119331014797</v>
      </c>
      <c r="R38">
        <v>2.8481717459958302</v>
      </c>
      <c r="U38">
        <v>8</v>
      </c>
      <c r="V38">
        <v>4.23214255525928</v>
      </c>
    </row>
    <row r="39" spans="2:22">
      <c r="B39" s="16">
        <v>9</v>
      </c>
      <c r="C39" s="16">
        <v>8.0203021370615257</v>
      </c>
      <c r="D39" s="16">
        <v>8.0203021370615257</v>
      </c>
      <c r="E39" s="16">
        <v>8.0203021370615257</v>
      </c>
      <c r="F39" s="16">
        <v>8.0203021370615257</v>
      </c>
      <c r="G39" s="16">
        <v>2.3719056497077506</v>
      </c>
      <c r="H39" s="16">
        <v>2.3719056497077506</v>
      </c>
      <c r="I39" s="16">
        <v>4.0765141092831207</v>
      </c>
      <c r="J39" s="16">
        <v>4.0765141092831207</v>
      </c>
      <c r="K39" s="16">
        <v>0</v>
      </c>
      <c r="L39" s="16">
        <v>0</v>
      </c>
      <c r="M39" s="16">
        <v>2.055302176181641</v>
      </c>
      <c r="N39" s="16">
        <v>6.924685855278951</v>
      </c>
      <c r="O39" s="16">
        <v>0</v>
      </c>
      <c r="P39" s="16">
        <v>0</v>
      </c>
      <c r="Q39" s="16">
        <v>2.055302176181641</v>
      </c>
      <c r="R39" s="16">
        <v>6.924685855278951</v>
      </c>
      <c r="U39">
        <v>9</v>
      </c>
      <c r="V39">
        <v>8.3086566645424007</v>
      </c>
    </row>
    <row r="40" spans="2:22">
      <c r="B40" s="16">
        <v>10</v>
      </c>
      <c r="C40" s="16">
        <v>8.0203021370615257</v>
      </c>
      <c r="D40" s="16">
        <v>8.0203021370615257</v>
      </c>
      <c r="E40" s="16">
        <v>8.0203021370615257</v>
      </c>
      <c r="F40" s="16">
        <v>8.0203021370615257</v>
      </c>
      <c r="G40" s="16">
        <v>2.3719056497077506</v>
      </c>
      <c r="H40" s="16">
        <v>2.3719056497077506</v>
      </c>
      <c r="I40" s="16">
        <v>4.0765141092831207</v>
      </c>
      <c r="J40" s="16">
        <v>4.0765141092831207</v>
      </c>
      <c r="K40" s="16">
        <v>0</v>
      </c>
      <c r="L40" s="16">
        <v>0</v>
      </c>
      <c r="M40" s="16">
        <v>2.055302176181641</v>
      </c>
      <c r="N40" s="16">
        <v>6.924685855278951</v>
      </c>
      <c r="O40" s="16">
        <v>0</v>
      </c>
      <c r="P40" s="16">
        <v>0</v>
      </c>
      <c r="Q40" s="16">
        <v>2.055302176181641</v>
      </c>
      <c r="R40" s="16">
        <v>6.924685855278951</v>
      </c>
      <c r="U40">
        <v>10</v>
      </c>
      <c r="V40">
        <v>8.3086566645424007</v>
      </c>
    </row>
    <row r="41" spans="2:22">
      <c r="B41">
        <v>11</v>
      </c>
      <c r="C41" s="16">
        <v>5.9649999608798847</v>
      </c>
      <c r="D41">
        <v>5.9649999608798847</v>
      </c>
      <c r="E41">
        <v>5.9649999608798847</v>
      </c>
      <c r="F41">
        <v>5.9649999608798847</v>
      </c>
      <c r="G41">
        <v>0.31660347352610962</v>
      </c>
      <c r="H41">
        <v>0.31660347352610962</v>
      </c>
      <c r="I41">
        <v>2.0212119331014797</v>
      </c>
      <c r="J41">
        <v>2.0212119331014797</v>
      </c>
      <c r="K41" s="16">
        <v>-2.055302176181641</v>
      </c>
      <c r="L41" s="16">
        <v>-2.055302176181641</v>
      </c>
      <c r="M41">
        <v>0</v>
      </c>
      <c r="N41">
        <v>4.86938367909731</v>
      </c>
      <c r="O41" s="16">
        <v>-2.055302176181641</v>
      </c>
      <c r="P41">
        <v>-2.055302176181641</v>
      </c>
      <c r="Q41">
        <v>0</v>
      </c>
      <c r="R41">
        <v>4.86938367909731</v>
      </c>
      <c r="U41">
        <v>11</v>
      </c>
      <c r="V41">
        <v>6.2533544883607597</v>
      </c>
    </row>
    <row r="42" spans="2:22">
      <c r="B42">
        <v>12</v>
      </c>
      <c r="C42" s="16">
        <v>1.095616281782575</v>
      </c>
      <c r="D42">
        <v>1.095616281782575</v>
      </c>
      <c r="E42">
        <v>1.095616281782575</v>
      </c>
      <c r="F42">
        <v>1.095616281782575</v>
      </c>
      <c r="G42">
        <v>-4.5527802055712003</v>
      </c>
      <c r="H42">
        <v>-4.5527802055712003</v>
      </c>
      <c r="I42">
        <v>-2.8481717459958302</v>
      </c>
      <c r="J42">
        <v>-2.8481717459958302</v>
      </c>
      <c r="K42" s="16">
        <v>-6.924685855278951</v>
      </c>
      <c r="L42" s="16">
        <v>-6.924685855278951</v>
      </c>
      <c r="M42">
        <v>-4.86938367909731</v>
      </c>
      <c r="N42">
        <v>0</v>
      </c>
      <c r="O42" s="16">
        <v>-6.924685855278951</v>
      </c>
      <c r="P42">
        <v>-6.924685855278951</v>
      </c>
      <c r="Q42">
        <v>-4.86938367909731</v>
      </c>
      <c r="R42">
        <v>0</v>
      </c>
      <c r="U42">
        <v>12</v>
      </c>
      <c r="V42">
        <v>1.38397080926345</v>
      </c>
    </row>
    <row r="43" spans="2:22">
      <c r="B43" s="16">
        <v>13</v>
      </c>
      <c r="C43" s="16">
        <v>8.0203021370615257</v>
      </c>
      <c r="D43" s="16">
        <v>8.0203021370615257</v>
      </c>
      <c r="E43" s="16">
        <v>8.0203021370615257</v>
      </c>
      <c r="F43" s="16">
        <v>8.0203021370615257</v>
      </c>
      <c r="G43" s="16">
        <v>2.3719056497077506</v>
      </c>
      <c r="H43" s="16">
        <v>2.3719056497077506</v>
      </c>
      <c r="I43" s="16">
        <v>4.0765141092831207</v>
      </c>
      <c r="J43" s="16">
        <v>4.0765141092831207</v>
      </c>
      <c r="K43" s="16">
        <v>0</v>
      </c>
      <c r="L43" s="16">
        <v>0</v>
      </c>
      <c r="M43" s="16">
        <v>2.055302176181641</v>
      </c>
      <c r="N43" s="16">
        <v>6.924685855278951</v>
      </c>
      <c r="O43" s="16">
        <v>0</v>
      </c>
      <c r="P43" s="16">
        <v>0</v>
      </c>
      <c r="Q43" s="16">
        <v>2.055302176181641</v>
      </c>
      <c r="R43" s="16">
        <v>6.924685855278951</v>
      </c>
      <c r="U43">
        <v>13</v>
      </c>
      <c r="V43">
        <v>8.3086566645424007</v>
      </c>
    </row>
    <row r="44" spans="2:22">
      <c r="B44">
        <v>14</v>
      </c>
      <c r="C44" s="16">
        <v>8.0203021370615257</v>
      </c>
      <c r="D44">
        <v>8.0203021370615257</v>
      </c>
      <c r="E44">
        <v>8.0203021370615257</v>
      </c>
      <c r="F44">
        <v>8.0203021370615257</v>
      </c>
      <c r="G44">
        <v>2.3719056497077506</v>
      </c>
      <c r="H44">
        <v>2.3719056497077506</v>
      </c>
      <c r="I44">
        <v>4.0765141092831207</v>
      </c>
      <c r="J44">
        <v>4.0765141092831207</v>
      </c>
      <c r="K44" s="16">
        <v>0</v>
      </c>
      <c r="L44" s="16">
        <v>0</v>
      </c>
      <c r="M44">
        <v>2.055302176181641</v>
      </c>
      <c r="N44">
        <v>6.924685855278951</v>
      </c>
      <c r="O44" s="16">
        <v>0</v>
      </c>
      <c r="P44">
        <v>0</v>
      </c>
      <c r="Q44">
        <v>2.055302176181641</v>
      </c>
      <c r="R44">
        <v>6.924685855278951</v>
      </c>
      <c r="U44">
        <v>14</v>
      </c>
      <c r="V44">
        <v>8.3086566645424007</v>
      </c>
    </row>
    <row r="45" spans="2:22">
      <c r="B45">
        <v>15</v>
      </c>
      <c r="C45" s="16">
        <v>5.9649999608798847</v>
      </c>
      <c r="D45">
        <v>5.9649999608798847</v>
      </c>
      <c r="E45">
        <v>5.9649999608798847</v>
      </c>
      <c r="F45">
        <v>5.9649999608798847</v>
      </c>
      <c r="G45">
        <v>0.31660347352610962</v>
      </c>
      <c r="H45">
        <v>0.31660347352610962</v>
      </c>
      <c r="I45">
        <v>2.0212119331014797</v>
      </c>
      <c r="J45">
        <v>2.0212119331014797</v>
      </c>
      <c r="K45" s="16">
        <v>-2.055302176181641</v>
      </c>
      <c r="L45" s="16">
        <v>-2.055302176181641</v>
      </c>
      <c r="M45">
        <v>0</v>
      </c>
      <c r="N45">
        <v>4.86938367909731</v>
      </c>
      <c r="O45" s="16">
        <v>-2.055302176181641</v>
      </c>
      <c r="P45">
        <v>-2.055302176181641</v>
      </c>
      <c r="Q45">
        <v>0</v>
      </c>
      <c r="R45">
        <v>4.86938367909731</v>
      </c>
      <c r="U45">
        <v>15</v>
      </c>
      <c r="V45">
        <v>6.2533544883607597</v>
      </c>
    </row>
    <row r="46" spans="2:22">
      <c r="B46">
        <v>16</v>
      </c>
      <c r="C46" s="16">
        <v>1.095616281782575</v>
      </c>
      <c r="D46">
        <v>1.095616281782575</v>
      </c>
      <c r="E46">
        <v>1.095616281782575</v>
      </c>
      <c r="F46">
        <v>1.095616281782575</v>
      </c>
      <c r="G46">
        <v>-4.5527802055712003</v>
      </c>
      <c r="H46">
        <v>-4.5527802055712003</v>
      </c>
      <c r="I46">
        <v>-2.8481717459958302</v>
      </c>
      <c r="J46">
        <v>-2.8481717459958302</v>
      </c>
      <c r="K46" s="16">
        <v>-6.924685855278951</v>
      </c>
      <c r="L46" s="16">
        <v>-6.924685855278951</v>
      </c>
      <c r="M46">
        <v>-4.86938367909731</v>
      </c>
      <c r="N46">
        <v>0</v>
      </c>
      <c r="O46" s="16">
        <v>-6.924685855278951</v>
      </c>
      <c r="P46">
        <v>-6.924685855278951</v>
      </c>
      <c r="Q46">
        <v>-4.86938367909731</v>
      </c>
      <c r="R46">
        <v>0</v>
      </c>
      <c r="U46">
        <v>16</v>
      </c>
      <c r="V46">
        <v>1.38397080926345</v>
      </c>
    </row>
    <row r="47" spans="2:22">
      <c r="O47" s="16"/>
    </row>
    <row r="48" spans="2:22">
      <c r="F48">
        <v>1</v>
      </c>
      <c r="G48">
        <v>2</v>
      </c>
      <c r="H48">
        <v>3</v>
      </c>
      <c r="I48">
        <v>4</v>
      </c>
    </row>
    <row r="49" spans="2:9">
      <c r="F49">
        <v>5</v>
      </c>
      <c r="G49">
        <v>6</v>
      </c>
      <c r="H49">
        <v>7</v>
      </c>
      <c r="I49">
        <v>8</v>
      </c>
    </row>
    <row r="50" spans="2:9">
      <c r="F50">
        <v>9</v>
      </c>
      <c r="G50">
        <v>10</v>
      </c>
      <c r="H50">
        <v>11</v>
      </c>
      <c r="I50">
        <v>12</v>
      </c>
    </row>
    <row r="51" spans="2:9">
      <c r="F51">
        <v>13</v>
      </c>
      <c r="G51">
        <v>14</v>
      </c>
      <c r="H51">
        <v>15</v>
      </c>
      <c r="I51">
        <v>16</v>
      </c>
    </row>
    <row r="53" spans="2:9">
      <c r="B53" t="s">
        <v>20</v>
      </c>
      <c r="C53" t="s">
        <v>21</v>
      </c>
      <c r="D53" t="s">
        <v>22</v>
      </c>
    </row>
    <row r="54" spans="2:9">
      <c r="B54" t="s">
        <v>20</v>
      </c>
      <c r="C54" t="s">
        <v>23</v>
      </c>
      <c r="D54" t="s">
        <v>24</v>
      </c>
    </row>
    <row r="55" spans="2:9">
      <c r="B55" t="s">
        <v>20</v>
      </c>
      <c r="C55" t="s">
        <v>21</v>
      </c>
      <c r="D55" t="s">
        <v>25</v>
      </c>
    </row>
    <row r="56" spans="2:9">
      <c r="B56" t="s">
        <v>22</v>
      </c>
      <c r="C56" t="s">
        <v>21</v>
      </c>
      <c r="D56" t="s">
        <v>24</v>
      </c>
    </row>
    <row r="57" spans="2:9">
      <c r="B57" t="s">
        <v>22</v>
      </c>
      <c r="C57" t="s">
        <v>21</v>
      </c>
      <c r="D57" t="s">
        <v>25</v>
      </c>
    </row>
    <row r="58" spans="2:9">
      <c r="B58" t="s">
        <v>24</v>
      </c>
      <c r="C58" t="s">
        <v>21</v>
      </c>
      <c r="D58" t="s">
        <v>25</v>
      </c>
    </row>
    <row r="59" spans="2:9">
      <c r="B59" t="s">
        <v>26</v>
      </c>
      <c r="C59" t="s">
        <v>21</v>
      </c>
      <c r="D59" t="s">
        <v>27</v>
      </c>
    </row>
    <row r="60" spans="2:9">
      <c r="B60" t="s">
        <v>26</v>
      </c>
      <c r="C60" t="s">
        <v>21</v>
      </c>
      <c r="D60" t="s">
        <v>28</v>
      </c>
    </row>
    <row r="61" spans="2:9">
      <c r="B61" t="s">
        <v>26</v>
      </c>
      <c r="C61" t="s">
        <v>21</v>
      </c>
      <c r="D61" t="s">
        <v>29</v>
      </c>
    </row>
    <row r="62" spans="2:9">
      <c r="B62" t="s">
        <v>27</v>
      </c>
      <c r="C62" t="s">
        <v>21</v>
      </c>
      <c r="D62" t="s">
        <v>28</v>
      </c>
    </row>
    <row r="63" spans="2:9">
      <c r="B63" t="s">
        <v>27</v>
      </c>
      <c r="C63" t="s">
        <v>21</v>
      </c>
      <c r="D63" t="s">
        <v>29</v>
      </c>
    </row>
    <row r="64" spans="2:9">
      <c r="B64" t="s">
        <v>28</v>
      </c>
      <c r="C64" t="s">
        <v>21</v>
      </c>
      <c r="D64" t="s">
        <v>29</v>
      </c>
    </row>
    <row r="65" spans="2:4">
      <c r="B65" t="s">
        <v>30</v>
      </c>
      <c r="C65" t="s">
        <v>21</v>
      </c>
      <c r="D65" t="s">
        <v>31</v>
      </c>
    </row>
    <row r="66" spans="2:4">
      <c r="B66" t="s">
        <v>30</v>
      </c>
      <c r="C66" t="s">
        <v>21</v>
      </c>
      <c r="D66" t="s">
        <v>32</v>
      </c>
    </row>
    <row r="67" spans="2:4">
      <c r="B67" t="s">
        <v>30</v>
      </c>
      <c r="C67" t="s">
        <v>21</v>
      </c>
      <c r="D67" t="s">
        <v>33</v>
      </c>
    </row>
    <row r="68" spans="2:4">
      <c r="B68" t="s">
        <v>31</v>
      </c>
      <c r="C68" t="s">
        <v>21</v>
      </c>
      <c r="D68" t="s">
        <v>32</v>
      </c>
    </row>
    <row r="69" spans="2:4">
      <c r="B69" t="s">
        <v>31</v>
      </c>
      <c r="C69" t="s">
        <v>21</v>
      </c>
      <c r="D69" t="s">
        <v>33</v>
      </c>
    </row>
    <row r="70" spans="2:4">
      <c r="B70" t="s">
        <v>32</v>
      </c>
      <c r="C70" t="s">
        <v>21</v>
      </c>
      <c r="D70" t="s">
        <v>33</v>
      </c>
    </row>
    <row r="71" spans="2:4">
      <c r="B71" t="s">
        <v>34</v>
      </c>
      <c r="C71" t="s">
        <v>21</v>
      </c>
      <c r="D71" t="s">
        <v>35</v>
      </c>
    </row>
    <row r="72" spans="2:4">
      <c r="B72" t="s">
        <v>34</v>
      </c>
      <c r="C72" t="s">
        <v>23</v>
      </c>
      <c r="D72" t="s">
        <v>36</v>
      </c>
    </row>
    <row r="73" spans="2:4">
      <c r="B73" t="s">
        <v>34</v>
      </c>
      <c r="C73" t="s">
        <v>21</v>
      </c>
      <c r="D73" t="s">
        <v>37</v>
      </c>
    </row>
    <row r="74" spans="2:4">
      <c r="B74" t="s">
        <v>35</v>
      </c>
      <c r="C74" t="s">
        <v>21</v>
      </c>
      <c r="D74" t="s">
        <v>36</v>
      </c>
    </row>
    <row r="75" spans="2:4">
      <c r="B75" t="s">
        <v>35</v>
      </c>
      <c r="C75" t="s">
        <v>21</v>
      </c>
      <c r="D75" t="s">
        <v>37</v>
      </c>
    </row>
    <row r="76" spans="2:4">
      <c r="B76" t="s">
        <v>36</v>
      </c>
      <c r="C76" t="s">
        <v>21</v>
      </c>
      <c r="D76" t="s">
        <v>37</v>
      </c>
    </row>
    <row r="77" spans="2:4">
      <c r="B77" t="s">
        <v>38</v>
      </c>
      <c r="C77" t="s">
        <v>21</v>
      </c>
      <c r="D77" t="s">
        <v>39</v>
      </c>
    </row>
    <row r="78" spans="2:4">
      <c r="B78" t="s">
        <v>38</v>
      </c>
      <c r="C78" t="s">
        <v>21</v>
      </c>
      <c r="D78" t="s">
        <v>40</v>
      </c>
    </row>
    <row r="79" spans="2:4">
      <c r="B79" t="s">
        <v>38</v>
      </c>
      <c r="C79" t="s">
        <v>21</v>
      </c>
      <c r="D79" t="s">
        <v>41</v>
      </c>
    </row>
    <row r="80" spans="2:4">
      <c r="B80" t="s">
        <v>39</v>
      </c>
      <c r="C80" t="s">
        <v>21</v>
      </c>
      <c r="D80" t="s">
        <v>40</v>
      </c>
    </row>
    <row r="81" spans="2:4">
      <c r="B81" t="s">
        <v>39</v>
      </c>
      <c r="C81" t="s">
        <v>21</v>
      </c>
      <c r="D81" t="s">
        <v>41</v>
      </c>
    </row>
    <row r="82" spans="2:4">
      <c r="B82" t="s">
        <v>40</v>
      </c>
      <c r="C82" t="s">
        <v>21</v>
      </c>
      <c r="D82" t="s">
        <v>41</v>
      </c>
    </row>
    <row r="83" spans="2:4">
      <c r="B83" t="s">
        <v>42</v>
      </c>
      <c r="C83" t="s">
        <v>21</v>
      </c>
      <c r="D83" t="s">
        <v>43</v>
      </c>
    </row>
    <row r="84" spans="2:4">
      <c r="B84" t="s">
        <v>42</v>
      </c>
      <c r="C84" t="s">
        <v>21</v>
      </c>
      <c r="D84" t="s">
        <v>44</v>
      </c>
    </row>
    <row r="85" spans="2:4">
      <c r="B85" t="s">
        <v>42</v>
      </c>
      <c r="C85" t="s">
        <v>21</v>
      </c>
      <c r="D85" t="s">
        <v>45</v>
      </c>
    </row>
    <row r="86" spans="2:4">
      <c r="B86" t="s">
        <v>43</v>
      </c>
      <c r="C86" t="s">
        <v>21</v>
      </c>
      <c r="D86" t="s">
        <v>44</v>
      </c>
    </row>
    <row r="87" spans="2:4">
      <c r="B87" t="s">
        <v>43</v>
      </c>
      <c r="C87" t="s">
        <v>21</v>
      </c>
      <c r="D87" t="s">
        <v>45</v>
      </c>
    </row>
    <row r="88" spans="2:4">
      <c r="B88" t="s">
        <v>44</v>
      </c>
      <c r="C88" t="s">
        <v>21</v>
      </c>
      <c r="D88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</vt:lpstr>
      <vt:lpstr>a_11</vt:lpstr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2015-04-28T17:31:02Z</dcterms:created>
  <dcterms:modified xsi:type="dcterms:W3CDTF">2015-05-01T15:04:04Z</dcterms:modified>
</cp:coreProperties>
</file>