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Imac\Desktop\ANGEVALD 2022\Projet WD\"/>
    </mc:Choice>
  </mc:AlternateContent>
  <bookViews>
    <workbookView xWindow="0" yWindow="0" windowWidth="12760" windowHeight="10550" tabRatio="500"/>
  </bookViews>
  <sheets>
    <sheet name="Questionnaire" sheetId="1" r:id="rId1"/>
    <sheet name="    " sheetId="2" r:id="rId2"/>
    <sheet name="Feuil1" sheetId="3" r:id="rId3"/>
  </sheets>
  <definedNames>
    <definedName name="_xlnm.Print_Area" localSheetId="0">Questionnaire!$B:$D</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21" i="2" l="1"/>
  <c r="R21" i="2"/>
  <c r="X22" i="2"/>
  <c r="AA22" i="2"/>
  <c r="U22" i="2"/>
  <c r="O22" i="2"/>
  <c r="R22" i="2"/>
  <c r="L22" i="2"/>
  <c r="F22" i="2"/>
  <c r="C22" i="2"/>
  <c r="I22" i="2"/>
  <c r="L21" i="2"/>
  <c r="C21" i="2"/>
  <c r="U21" i="2"/>
  <c r="I21" i="2"/>
  <c r="O21" i="2"/>
  <c r="F21" i="2"/>
  <c r="X21" i="2"/>
  <c r="F20" i="2"/>
  <c r="X20" i="2"/>
  <c r="O20" i="2"/>
  <c r="C20" i="2"/>
  <c r="U20" i="2"/>
  <c r="L20" i="2"/>
  <c r="AA20" i="2"/>
  <c r="R20" i="2"/>
  <c r="I20" i="2"/>
  <c r="X18" i="2"/>
  <c r="AA18" i="2"/>
  <c r="U18" i="2"/>
  <c r="O18" i="2"/>
  <c r="R18" i="2"/>
  <c r="L18" i="2"/>
  <c r="F18" i="2"/>
  <c r="C18" i="2"/>
  <c r="I18" i="2"/>
  <c r="L17" i="2"/>
  <c r="C17" i="2"/>
  <c r="U17" i="2"/>
  <c r="I17" i="2"/>
  <c r="AA17" i="2"/>
  <c r="R17" i="2"/>
  <c r="O17" i="2"/>
  <c r="F17" i="2"/>
  <c r="X17" i="2"/>
  <c r="F16" i="2"/>
  <c r="X16" i="2"/>
  <c r="O16" i="2"/>
  <c r="C16" i="2"/>
  <c r="U16" i="2"/>
  <c r="L16" i="2"/>
  <c r="AA16" i="2"/>
  <c r="R16" i="2"/>
  <c r="I16" i="2"/>
  <c r="X14" i="2"/>
  <c r="C14" i="2"/>
  <c r="R14" i="2"/>
  <c r="O14" i="2"/>
  <c r="I14" i="2"/>
  <c r="U14" i="2"/>
  <c r="F14" i="2"/>
  <c r="AA14" i="2"/>
  <c r="L14" i="2"/>
  <c r="U13" i="2"/>
  <c r="I13" i="2"/>
  <c r="O13" i="2"/>
  <c r="L13" i="2"/>
  <c r="F13" i="2"/>
  <c r="AA13" i="2"/>
  <c r="X13" i="2"/>
  <c r="R13" i="2"/>
  <c r="C13" i="2"/>
  <c r="AA12" i="2"/>
  <c r="F12" i="2"/>
  <c r="L12" i="2"/>
  <c r="C12" i="2"/>
  <c r="X12" i="2"/>
  <c r="R12" i="2"/>
  <c r="I12" i="2"/>
  <c r="O12" i="2"/>
  <c r="U12" i="2"/>
  <c r="F10" i="2"/>
  <c r="U10" i="2"/>
  <c r="R10" i="2"/>
  <c r="O10" i="2"/>
  <c r="AA10" i="2"/>
  <c r="C10" i="2"/>
  <c r="X10" i="2"/>
  <c r="L10" i="2"/>
  <c r="I10" i="2"/>
  <c r="C9" i="2"/>
  <c r="AA9" i="2"/>
  <c r="O9" i="2"/>
  <c r="L9" i="2"/>
  <c r="I9" i="2"/>
  <c r="X9" i="2"/>
  <c r="U9" i="2"/>
  <c r="R9" i="2"/>
  <c r="F9" i="2"/>
  <c r="X8" i="2"/>
  <c r="I8" i="2"/>
  <c r="L8" i="2"/>
  <c r="U8" i="2"/>
  <c r="F8" i="2"/>
  <c r="R8" i="2"/>
  <c r="AA8" i="2"/>
  <c r="O8" i="2"/>
  <c r="C8" i="2"/>
  <c r="F6" i="2"/>
  <c r="C6" i="2"/>
  <c r="AA6" i="2"/>
  <c r="X6" i="2"/>
  <c r="U6" i="2"/>
  <c r="R6" i="2"/>
  <c r="O6" i="2"/>
  <c r="L6" i="2"/>
  <c r="I6" i="2"/>
  <c r="C5" i="2"/>
  <c r="AA5" i="2"/>
  <c r="X5" i="2"/>
  <c r="U5" i="2"/>
  <c r="R5" i="2"/>
  <c r="O5" i="2"/>
  <c r="L5" i="2"/>
  <c r="I5" i="2"/>
  <c r="F5" i="2"/>
  <c r="AA4" i="2"/>
  <c r="X4" i="2"/>
  <c r="U4" i="2"/>
  <c r="R4" i="2"/>
  <c r="O4" i="2"/>
  <c r="L4" i="2"/>
  <c r="I4" i="2"/>
  <c r="F4" i="2"/>
  <c r="C4" i="2"/>
  <c r="X25" i="2"/>
  <c r="AE32" i="2" s="1"/>
  <c r="L25" i="2" l="1"/>
  <c r="AE28" i="2" s="1"/>
  <c r="U25" i="2"/>
  <c r="AE31" i="2" s="1"/>
  <c r="O25" i="2"/>
  <c r="AE29" i="2" s="1"/>
  <c r="C25" i="2"/>
  <c r="AE34" i="2" s="1"/>
  <c r="F25" i="2"/>
  <c r="AE26" i="2" s="1"/>
  <c r="AA25" i="2"/>
  <c r="AE33" i="2" s="1"/>
  <c r="I25" i="2"/>
  <c r="AE27" i="2" s="1"/>
  <c r="R25" i="2"/>
  <c r="AE30" i="2" s="1"/>
  <c r="AE37" i="2" l="1"/>
  <c r="AD28" i="2" s="1"/>
  <c r="AD32" i="2" l="1"/>
  <c r="AD29" i="2"/>
  <c r="AD34" i="2"/>
  <c r="AD33" i="2"/>
  <c r="AD26" i="2"/>
  <c r="AD37" i="2" s="1"/>
  <c r="AD30" i="2"/>
  <c r="AD31" i="2"/>
  <c r="AD27" i="2"/>
</calcChain>
</file>

<file path=xl/sharedStrings.xml><?xml version="1.0" encoding="utf-8"?>
<sst xmlns="http://schemas.openxmlformats.org/spreadsheetml/2006/main" count="293" uniqueCount="292">
  <si>
    <t>Je suis une personne sensible et je mobilise mon imagination et mes sentiments pour résoudre la plupart des problèmes</t>
  </si>
  <si>
    <t>J’ai confiance en ma force et en mon courage. Lorsque vient le moment de prendre position je ne fais pas de compromis</t>
  </si>
  <si>
    <t>Je suis prêt à faire tout mon possible pour éviter les discussions houleuses ou les conflits</t>
  </si>
  <si>
    <t>Je suis un négociateur coriace et comme je sais prendre le contrôle des situations, j’en sors généralement gagnant</t>
  </si>
  <si>
    <t>Je tiens tellement à vivre de façon tranquille et harmonieuse que j’ai parfois tendance à me voiler la face à propos de problèmes pourtant sérieux</t>
  </si>
  <si>
    <t>&lt;</t>
  </si>
  <si>
    <t>T
**</t>
  </si>
  <si>
    <t>Je fais tout pour être efficace, parfait et au-dessus de toute critique.</t>
  </si>
  <si>
    <t>Il y a toujours quelque chose qui me préoccupe ou m’inquiète</t>
  </si>
  <si>
    <t>Lorsque trop de choix s’offrent à moi, j’ai du mal à rester centré et à ne pas me disperser</t>
  </si>
  <si>
    <t>Je m’efforce sans cesse d’être quelqu’un de bon, fiable, efficace et de parole.</t>
  </si>
  <si>
    <t>Je sais garder mon calme en situation de conflit. Contrairement à d’autres, cela ne m’émeut pas</t>
  </si>
  <si>
    <t>Je sens que j’ai une responsabilité morale à intervenir pour corriger les choses quand les gens font des erreurs</t>
  </si>
  <si>
    <t>J’ai une forte volonté et je n’hésite pas à faire usage de mon pouvoir pour obtenir ce que je veux ou pour protéger mes proches et mes amis</t>
  </si>
  <si>
    <t>Je me sens différent des autres, étranger à la façon dont la plupart expriment leurs sentiments</t>
  </si>
  <si>
    <t>Quand j’ai des décisions importantes à prendre, je demande l’avis des autres, car ce genre de situations m’insécurise</t>
  </si>
  <si>
    <t>Je préfère abonder dans le sens des autres si cela peut permettre de créer un climat de bonne entente, dans lequel chacun peut se sentir calme et fonctionner de façon relax</t>
  </si>
  <si>
    <t>C’est important pour moi d’éprouver un sentiment d’union avec les autres et d’éviter les conflits</t>
  </si>
  <si>
    <t>Je sais comment les choses doivent être faites et je ne tolère pas l’imperfection, à commencer par ce qui me concerne</t>
  </si>
  <si>
    <t>Je consacre volontiers mon temps libre à aider les autres et je trouve gratifiant de sentir qu’ils ont besoin de moi</t>
  </si>
  <si>
    <t>Questionnaire ENNEAGRAMME</t>
    <phoneticPr fontId="7" type="noConversion"/>
  </si>
  <si>
    <t>Je suis attentif à donner une image de gagnant pour ce qui est de ma carrière et de mon style de vie</t>
  </si>
  <si>
    <t>Je préfère garder mes pensées pour moi et résoudre les problèmes par ma seule réflexion</t>
  </si>
  <si>
    <t>Je suis prudent et je me sens anxieux lorsque je dois prendre d’importantes décisions sans le soutien des autres</t>
  </si>
  <si>
    <t>Ca m’est égal d’être excessif ou de faire entorse à certaines règles, si cela peut me permettre de vivre différentes situations excitantes</t>
  </si>
  <si>
    <t>Je suis capable d’utiliser la force pour parvenir à mes fins, surtout si on m’y contraint</t>
  </si>
  <si>
    <t>Je suis enclin à me plonger dans les fantasmes et les souvenirs, ce qui peut à l’occasion me faire passer pour quelqu’un qui s’apitoie sur son propre sort</t>
  </si>
  <si>
    <t>Je fonctionne de façon objective et je résous les problèmes sans en discuter avec les autres</t>
  </si>
  <si>
    <t>J’aime être toujours partant, avoir un calendrier bien rempli et il est exclu pour moi de ne pas profiter de la vie</t>
  </si>
  <si>
    <t>Je fais ce qu’il faut pour atteindre les objectifs fixés, quitte à mettre la pression sur les autres, si besoin</t>
  </si>
  <si>
    <t>Je tiens beaucoup à faire bonne impression. C’est important pour atteindre mes objectifs et obtenir la reconnaissance que je souhaite</t>
  </si>
  <si>
    <t>Je suis un être unique et souvent incompris des autres</t>
  </si>
  <si>
    <t>Je préfère me tenir à l’écart et observer les autres plutôt que de me trouver pris dans des conversations superficielles ou dans leurs problèmes émotionnels</t>
  </si>
  <si>
    <t>Je veux tenir une place importante dans la  vie des autres. Savoir qu’ils ont besoin de moi est important pour mon bonheur</t>
  </si>
  <si>
    <t>La plupart du temps je fais ce qui est facile plutôt que ce qui est important</t>
  </si>
  <si>
    <t>Je suis une personne généreuse, qui prend soin des autres et qui se sacrifie pour eux</t>
  </si>
  <si>
    <t>J’appréhende souvent que quelque chose de grave ne m’arrive ou n’arrive à mes proches</t>
  </si>
  <si>
    <t>Si mon plan d’action ne marche pas, je change simplement de stratégie et je me donne les moyens de faire ce qu’il faut pour atteindre mon but par une autre voie</t>
  </si>
  <si>
    <t>Dans ma vie, aimer et être aimé comptent plus que pratiquement tout le reste</t>
  </si>
  <si>
    <t>Je passe pour quelqu’un de coriace et les autres y regardent à deux fois avant de me marcher sur les pieds</t>
  </si>
  <si>
    <t>J’ai besoin de stimulation, d’être entouré de nombreux amis et de sources d’excitation. Je ne veux pas passer à côté de toutes les expériences que j’ai à vivre et de tous les projets qui m’enthousiasment</t>
  </si>
  <si>
    <t>Je suis un médiateur efficace parce que j’ai une influence apaisante sur les autres</t>
  </si>
  <si>
    <t>Lorsque j’effectue un achat, je le fais à partir d’éléments bien réfléchis et sur une base rationnelle, plutôt que par impulsion</t>
  </si>
  <si>
    <t>Je sais ce qui est bien et j’aimerais que les autres travaillent aussi dur que moi pour parvenir à cet idéal</t>
  </si>
  <si>
    <t>J’attache de l’importance à la loyauté et aux avantages que procure l’appartenance à un groupe et ce de façon plus marquée que la plupart des gens</t>
  </si>
  <si>
    <t>J’ai tendance à me sacrifier pour les autres et je me sens bien lorsque je leur consacre mon temps et mon énergie</t>
  </si>
  <si>
    <t>J’aime que mes efforts soient payants et qu’ils m’apportent succès et reconnaissance</t>
  </si>
  <si>
    <t>C’est lorsque je fais ce qu’il faut pour que les relations avec les autres se passent en douceur que je me sens le mieux</t>
  </si>
  <si>
    <t>Lorsque quelqu’un me demande ce que je ressens, je ne suis pas à l’aise car je considère que mes sentiments ne regardent que moi</t>
  </si>
  <si>
    <t>Les autres m’irritent souvent par leur manque d’éthique et d’intégrité</t>
  </si>
  <si>
    <t>Quand il s’agit de réfléchir à des projets qui me semblent intéressants, je préfère le faire seul</t>
  </si>
  <si>
    <t>Je suis quelqu’un qui « en veut ». J’au le goût d’entreprendre et j’ai suis plus tourné vers la réussite que les autres</t>
  </si>
  <si>
    <t>Je me reproche souvent de ne pas avoir fait aussi bien que je l’aurais dû et j’ai tendance à faire la même critique aux autres</t>
  </si>
  <si>
    <t>Je me perçois comme quelqu’un d’affectueux, dépendant sur le plan émotionnel et parfois possessif avec ceux que j’aime</t>
  </si>
  <si>
    <t>J’ai du talent pour initier les projets et motiver les autres</t>
  </si>
  <si>
    <t>Parfois je me lance dans trop de choses à la fois et je me retrouve pris dans un tourbillon, une sorte de frénésie qui me rend anxieux</t>
  </si>
  <si>
    <t>Les notions de bien et de mal sont importantes pour moi. Les gens qui s’en fichent, qui sont négligés ou brouillons, me mettent en colère</t>
  </si>
  <si>
    <t>Je prends mes responsabilités sociales au sérieux et je me sens la plupart du temps inquiet ou sur mes gardes</t>
  </si>
  <si>
    <t>Les autres me décrivent comme quelqu’un qui a les pieds sur terre, qui est brusque, solide et bagarreur</t>
  </si>
  <si>
    <t>Je me laisse parfois tellement absorber par mes émotions que je remets tout en question et que je me replie sur moi</t>
  </si>
  <si>
    <t>Je suis tourné vers les autres, nourricier et j’ai envie de me sentir proche d’eux</t>
  </si>
  <si>
    <t>Je peux parfois être trop complaisant, donner aux autres l’impression de « planer » et de me laisser vivre</t>
  </si>
  <si>
    <t>Je sais prendre du bon temps avec les plupart des gens que je fréquente, car c’est une évidence pour moi qu’on a intérêt à profiter au maximum des situations qui se présentent</t>
  </si>
  <si>
    <t>Je suis ambitieux et je me pousse pour réaliser mes objectifs</t>
  </si>
  <si>
    <t>Je me lance souvent dans de nouveaux projets ou de nouvelles aventures avant même que ceux qui sont en cours ne soient terminés</t>
  </si>
  <si>
    <t>Je suis une personne idéaliste et efficace, cherchant à améliorer ce qui est en mon pouvoir quand j’en ai l’occasion</t>
  </si>
  <si>
    <t>Je suis plus excité par l’idée de démarrer des projets que par celle de les mener à bien dans le long terme</t>
  </si>
  <si>
    <t>J’ai des opinions tranchées, basées sur l’intégrité et sur des principes qui guident mon jugement et ma moralité</t>
  </si>
  <si>
    <t>Je vis avec passion et intensité mes sentiments et mes goûts raffinés et hors du commun</t>
  </si>
  <si>
    <t>En société, je préfère apprendre des choses sur les autres plutôt que d’en révéler sur moi</t>
  </si>
  <si>
    <t>En général, j’évite d’être trop proche des gens et de m’impliquer avec eux sur le plan personnel</t>
  </si>
  <si>
    <t>Parce qu’il est extrêmement important pour moi d’atteindre le succès, je m’en donne les moyens et je suis prêt à payer le prix pour cela</t>
  </si>
  <si>
    <t>Je ne suis pas très porté sur les organisations – associations, amicales… etc – et je ne cherche pas, pour la plupart d’entre elles, à en faire partie</t>
  </si>
  <si>
    <t>J’ai tellement tendance à voir le côté positif des choses, que je peux parfois passer pour quelqu’un d’irresponsable et coupé de la réalité</t>
  </si>
  <si>
    <t>Ma façon de travailler est très différente de celle de la plupart des gens, car je ne me laisse pas enfermer dans des comportements conventionnels. Je cherche à vivre les situations avec profondeur et authenticité et à leur donner de la classe</t>
  </si>
  <si>
    <t>Je suis un individualiste convaincu et j’attache beaucoup d’importance à ma capacité à contrôler l’environnement et à triompher de lui</t>
  </si>
  <si>
    <t>Je me sens courroucé quand les choses ne sont pas faites de la meilleure façon qui soit</t>
  </si>
  <si>
    <t>Je suis compétitif, fort et direct. Je peux être très exigeant avec les autres si c‘est nécessaire</t>
  </si>
  <si>
    <t>Je ne comprends pas pourquoi certaines personnes ont tant de mal à voir le bon côté des choses</t>
  </si>
  <si>
    <t>Je sais me motiver tout seul et je garde les yeux fixés sur mon objectif jusqu’à ce qu’il soit atteint.</t>
  </si>
  <si>
    <t>Je suis souvent absorbé dans mon univers intérieur, malheureux ou envieux de ce que les autres ont et qui me manque</t>
  </si>
  <si>
    <t>J’ai le sentiment que quelque chose manque à ma vie car la plupart des gens me paraissent plus heureux et plus épanouis que je ne le suis</t>
  </si>
  <si>
    <t>Cela me plaît lorsque les gens dépendent vraiment de moi et reconnaissent ma générosité</t>
  </si>
  <si>
    <t>Les autres ne peuvent pas comprendre ce que je ressens vraiment et je me retrouve parfois seul du fait de ma personnalité particulière</t>
  </si>
  <si>
    <t>Je suis extrêmement loyal envers les gens et les groupes dont je fais part et j’espère qu’eux aussi le sont à mon égard</t>
  </si>
  <si>
    <t>Je suis un « dur à cuire » et un protecteur pour les plus faibles que moi</t>
  </si>
  <si>
    <t>Je suis plus méfiant que la plupart des gens et je sais mieux qu’eux sentir le danger et détecter les situations menaçantes</t>
  </si>
  <si>
    <t>J’ai du mal à me donner des priorités ou à me centrer sur des décisions précises parce que tous les points de vue me semblent intéressants</t>
  </si>
  <si>
    <t>Mes amis me perçoivent comme quelqu’un de tranquille et serein, plutôt que comme quelqu’un de confrontant ou d’incisif</t>
  </si>
  <si>
    <t>Je suis une personne facile à vivre mais j’ai tendance à avoir peu d’énergie et à me mettre en difficulté en matière de temps et de délais car je reste longtemps indécis quand il s’agit de faire des choix.</t>
  </si>
  <si>
    <t>J’ai des buts bien précis et j’aime être reconnu quand je réussis brillamment</t>
  </si>
  <si>
    <t>Je passe un temps considérable à rechercher l’authenticité – « mon vrai Moi »- et à me comparer aux autres</t>
  </si>
  <si>
    <t>Pour me sentir protégé et en sécurité, je veille à ce que les choses se passent bien pour le groupe auquel j’appartiens et j’y apporte toute ma contribution</t>
  </si>
  <si>
    <t>Je n’ai de cesse de m’améliorer et d’améliorer le monde qui m’entoure</t>
  </si>
  <si>
    <t>Certaines personnes me voient comme quelqu’un de distant, non impliqué et peu sociable</t>
  </si>
  <si>
    <t>Je sais dire non, je ne plie pas et l’autorité ne m’impressionne pas</t>
  </si>
  <si>
    <t>Je vais de l’avant, je ne me retourne pas et je me débrouille pour éviter tout ce qui pourrait être de source de souffrance</t>
  </si>
  <si>
    <t>Face à un conflit, j’aborde celui-ci sous tous les angles et j’accorde autant d’importance au pour qu’au contre</t>
  </si>
  <si>
    <t>Les gens qui me connaissent me disent parfois que je devrais prendre davantage soin de mes propres besoins plutôt que de me soucier autant des besoins et des sentiments des autres</t>
  </si>
  <si>
    <t>Lorsque je m’éloigne des autres et du monde extérieur pour approfondir mon univers intérieur, cette recherche finit toujours par me déprimer</t>
  </si>
  <si>
    <t>Je ne suis pas quelqu’un d’agressif et ma présence est au contraire sécurisante et apaisante pour les autres de par mon flegme et mon sens de la diplomatie</t>
  </si>
  <si>
    <t>J’éprouve un grand désir d’apporter de l’assistance aux autres et de tenir une place importante dans leur vie</t>
  </si>
  <si>
    <t>Je veux vraiment que l’on me considère comme un être à part, singulier et différent des autres</t>
  </si>
  <si>
    <t>Pour réussir dans la vie, je m’adapte aux autres et j’ajuste mes attitudes, de façon à trouver la meilleure manière d’obtenir d’eux les résultats que je vise</t>
  </si>
  <si>
    <t>Lorsque j’ai la conviction que j’ai raison, je tiens à le dire aux autres et à leur montrer comment accomplir leur tâche correctement</t>
  </si>
  <si>
    <t>Je sais comment projeter le style d’image le plus approprié pour réussir et éviter l’échec</t>
  </si>
  <si>
    <t>Lorsque je veux quelque chose je me débrouille pour l’avoir. Je ne vois pas de raisons de manquer ou de passer à côté d’opportunités</t>
  </si>
  <si>
    <t>Je suis sensible sur le plan émotionnel et je me sens attiré par l’aspect dramatique et significatif des crises qui jalonnent l’existence</t>
  </si>
  <si>
    <t>Je suis timide et je manque de courage pour me confronter à l’autorité, dans des situations ou bien d’autres semblent y arriver plus facilement que moi</t>
  </si>
  <si>
    <t>J’aime apporter mon aide aux autres personnes en situation émotionnelle difficile et j’aime que les autres aient besoin de moi</t>
  </si>
  <si>
    <t>Je garde mes projets pour moi et je préfère que les autres ne sachent pas ce que je suis en train de faire</t>
  </si>
  <si>
    <t>Je suis parfois soupçonneux quant aux motivations des autres ; je scrute l’environnement pour prévenir un éventuel danger</t>
  </si>
  <si>
    <t>Ma capacité à me centrer sur mon projet et à travailler moi-même, sans avoir besoin de directives extérieures, est l’un de mes atouts</t>
  </si>
  <si>
    <t>Profil</t>
  </si>
  <si>
    <t>1- Perfectionniste</t>
  </si>
  <si>
    <t>2- Aidant</t>
  </si>
  <si>
    <t>5- Penseur</t>
  </si>
  <si>
    <t>6- Loyaliste</t>
  </si>
  <si>
    <t>8- Leader</t>
  </si>
  <si>
    <t>9- Médiateur</t>
  </si>
  <si>
    <t>Je suis une personne indépendante qui tient particulièrement à sa vie privée et à avoir du temps pour elle</t>
  </si>
  <si>
    <t>Je me sens frustré par les règles qui n’ont pas lieu d’être, par les limitations et par le fait de risquer de passer à côté d’opportunités intéressantes</t>
  </si>
  <si>
    <t>3- Compétiteur</t>
  </si>
  <si>
    <t>4- Artiste</t>
  </si>
  <si>
    <t>7- Jouisseur</t>
  </si>
  <si>
    <t>Même si je suis déprimé ou sous pression, c’est très important pour moi de donner aux autres l’image d’une personne sûre d’elle</t>
  </si>
  <si>
    <t>Mon souci des autres me donnent envie de les aider par tous les moyens dont je dispose</t>
  </si>
  <si>
    <t>Je préfère de beaucoup être aux commandes et avoir le contrôle qu’être contrôlé par une autre personne et dépendre d’elle</t>
  </si>
  <si>
    <t>Exceller dans ce que je fais et être reconnu pour mes succès est très important pour moi</t>
  </si>
  <si>
    <t>Je m’attache à ce qui est familier, la routine me convient et je désire vivre de façon harmonieuse dans un environnement stable</t>
  </si>
  <si>
    <t>Je suis toujours actif et toujours partant, pris par des tâches et des activités multiples</t>
  </si>
  <si>
    <t>Je cloisonne mes relations (travail, famille, sport, hobbies…). La plupart des personnes que je rencontre dans ces domaines ne se connaissent pas entre elles</t>
  </si>
  <si>
    <t>Je pense et j’agis trop en fonction de mon cœur et pas assez en fonction de ma tête</t>
  </si>
  <si>
    <t>Je mes sens obligé d’aider les autres et je donne parfois trop sans être payé de retour</t>
  </si>
  <si>
    <t>Les autres me voient comme quelqu’un d’organisé, de précis et peut-être même de rigide et un peu coincé</t>
  </si>
  <si>
    <t>J’ai tendance à penser que si « un peu c’est bien, alors beaucoup c’est encore mieux » et du coup à être excessif dans certains domaines</t>
  </si>
  <si>
    <t>Je suis critique avec les autres lorsqu’ils sont imprécis, inefficaces, ou qu’ils ne suivent pas la direction attendue</t>
  </si>
  <si>
    <t>J’ai du respect pour le courage et la force ainsi que pour la capacité à utiliser son pouvoir lorsqu’il le faut</t>
  </si>
  <si>
    <t>Dans mes relations avec les autres j’ai souvent tendance à ne compter que sur moi et à passer pour quelqu’un qui est brusque ou qui à l’air d’avoir la tête dure, alors que j’ai simplement les pieds sur terre et l’esprit pratique</t>
  </si>
  <si>
    <t>Les gens se tournent vers moi pour que je les épaule parce qu’ils savent qu’en cas de coups durs on peut compter sur moi</t>
  </si>
  <si>
    <t>Il m’arrive de m’impliquer de façon excessive dans les problèmes des autres et d’avoir tendance à trop m’exposer sur le plan émotionnel</t>
  </si>
  <si>
    <r>
      <t xml:space="preserve">Merci de reprendre </t>
    </r>
    <r>
      <rPr>
        <b/>
        <u/>
        <sz val="11"/>
        <color indexed="10"/>
        <rFont val="Verdana"/>
        <family val="2"/>
      </rPr>
      <t>chacune</t>
    </r>
    <r>
      <rPr>
        <sz val="11"/>
        <color indexed="10"/>
        <rFont val="Verdana"/>
        <family val="2"/>
      </rPr>
      <t xml:space="preserve"> des affirmations ci-dessous et indiquez une note de 0 à 3 pour chaque affirmation :</t>
    </r>
    <r>
      <rPr>
        <b/>
        <sz val="11"/>
        <color indexed="10"/>
        <rFont val="Verdana"/>
        <family val="2"/>
      </rPr>
      <t xml:space="preserve"> 0 Jamais vrai, 1 parfois vrai, 2 souvent vrai, 3 toujours vrai.</t>
    </r>
    <phoneticPr fontId="7" type="noConversion"/>
  </si>
  <si>
    <t>Je tiens à vivre dans un environnement matériel confortable et je sais m’offrir de bonnes parties de shopping quand l’envie m’en prend</t>
  </si>
  <si>
    <t>J’ai souvent des sentiments contradictoires vis-à-vis des figures d’autorité, ce qui peut se traduire par une attitude ouvertement défensive ou par de l’insécurité</t>
  </si>
  <si>
    <t>Les autres ont du mal à savoir ce que je pense et me trouvent distant parce que je ne sollicite ni leur opinion ni leur approbation</t>
  </si>
  <si>
    <t>J’aime repousser les limites et aller au devant de nouvelles aventures ; je n’aime pas perdre mon temps à ne rien faire</t>
  </si>
  <si>
    <t>je suis souvent félicité par mes supérieurs pour ma bonne organisation et mon respect des règles de l’organisation</t>
  </si>
  <si>
    <t>A</t>
  </si>
  <si>
    <t>B</t>
  </si>
  <si>
    <t>C</t>
  </si>
  <si>
    <t>D</t>
  </si>
  <si>
    <t>E</t>
  </si>
  <si>
    <t>F</t>
  </si>
  <si>
    <t>G</t>
  </si>
  <si>
    <t>H</t>
  </si>
  <si>
    <t>I</t>
  </si>
  <si>
    <t>Je me soucie peu de l’argent et j’ai tendance à en dépenser plus que je ne le devrais, pour me faire plaisir, souvent en achats impulsifs</t>
  </si>
  <si>
    <t>Je passe du temps à fantasmer et à raviver des sentiments nostalgiques ayant trait à des moments du passé</t>
  </si>
  <si>
    <t xml:space="preserve">Je passe pour quelqu'un de dur. En général avant de me marcher sur les pieds les autres y regardent à deux fois avant de me chercher des embrouilles </t>
  </si>
  <si>
    <t xml:space="preserve">En situation de conflit, je sais rester calme. Cela ne me touche pas, contrairement à d'autres </t>
  </si>
  <si>
    <t>Je pense qu'il est de ma responsabilité morale d'intervenir et réparer les choses quand les gens font des erreurs</t>
  </si>
  <si>
    <t>J'ai tendance à me sacrifier pour les autres et me sens bien quand je dépense temps et energie avec eux</t>
  </si>
  <si>
    <t>J'aime que mes efforts portent des fruits et m'apportent reconnaissance et succès</t>
  </si>
  <si>
    <t>Je me sens différent des autres.J'ai du mal à comprendre la facon dont ils expriment leurs sentiments</t>
  </si>
  <si>
    <t>Je suis une personne indépendante. Je mets une attention particulière à ma vie privée et au fait de prendre du temps pour moi</t>
  </si>
  <si>
    <t>Je ne suis pas à l'aise avec les prises de décisions importantes. Pour me sécuriser, je demande l'avis des autres</t>
  </si>
  <si>
    <t xml:space="preserve">Les règles qui ne servent à rien, les limtations et risquer de passer à coté d'opportunités interressantes, tout ca est vraiment fraustrant pour moi </t>
  </si>
  <si>
    <t>Me sentir en lien, uni avec les autres et éviter les conflits, c'est vraiment important pour moi</t>
  </si>
  <si>
    <t>Pour moi d'abord et ensuite les autres, je sais comment doivent être les choses et ne tolère pas l'imperfection</t>
  </si>
  <si>
    <t>Je dédie mon temps libre à aider les autres. Je me sens valoriser par le fait qu'il ai besoin de moi</t>
  </si>
  <si>
    <t>Je prend le soin de donner une image de gagnant tant pour ma carrière que pour mon style de vie</t>
  </si>
  <si>
    <t>J'aime me plonger dans les fantasmes et les souvenirs. Quelque fois cela donne l'impression que je suis quelqu'un qui s'apitoie sur son propre sort</t>
  </si>
  <si>
    <t>Je suis objectif et résous les problèmes sans en discuter avec les autres</t>
  </si>
  <si>
    <t>Je me sens le mieux lorsque je fais ce qu'il faut pour que ma relation avec les autres se passe en douceur</t>
  </si>
  <si>
    <t>J'aime être toujours partant, avoir un calendrier bien rempli. Ne pas profiter de la vie n'est pas une option possible pour moi</t>
  </si>
  <si>
    <t>Je fais le nécessaire pour que mes objectifs fixés soient atteints y compris mettre la pression aux autres au besoin</t>
  </si>
  <si>
    <t>Je me reproche souvent de ne pas avoir fait aussi bien que je le pouvais et j'ai tendance à faire de même avec les autres</t>
  </si>
  <si>
    <t>Je me vois comme quelqu'un d'affectueux, émotionnellement dépendant et parfois possessif avec les gens que j'aime</t>
  </si>
  <si>
    <t>Je veux vraiment faire bonne impression. Atteindre mes objectifs et obtenir la reconnaissance sont des souhaits qui me sont chers</t>
  </si>
  <si>
    <t>Je suis une personne sensible, j'utilise mes émotions et mon imagination pour résoudre la plupart des problèmes</t>
  </si>
  <si>
    <t>Je préfère garder ce que je pense pour moi et résoudre les problèmes par mes propres réflexions</t>
  </si>
  <si>
    <t>Je suis prudent et prendre des décisions importantes sans le soutien des autres me rend nerveux</t>
  </si>
  <si>
    <t>Pour vivre des situations excitantes, il m'est égal d'être excessif ou de faire entorse à certaines règles</t>
  </si>
  <si>
    <t>Je suis de moi quand je suis face à un compromis. J'ai assez de force et courage pour rester ferme.</t>
  </si>
  <si>
    <t>Pour éviter les disputes et les conflits, je suis prêt à tout</t>
  </si>
  <si>
    <t>Je suis un négociateur de tenace. Je sais prendre le contrôle des situations et j'en sors en général gagnant</t>
  </si>
  <si>
    <t>Je suis ambitieuse et je repousse mes limites pour réaliser mes objectifs</t>
  </si>
  <si>
    <t>Je me lance souvent dans de nouveaux projets avant même que ceux en cours ne soient terminés</t>
  </si>
  <si>
    <t>Je suis souvent incompris des autres parce que je suis unique</t>
  </si>
  <si>
    <t>La tranquilité est tellement importante pour moi que parfois j'ignore des problèmes sérieux pour la garder</t>
  </si>
  <si>
    <t>Je préfères observer les autres, à l'écart plutôt que de m'impliquer dans des conversations futiles ou dans leurs problèmes émotionnels</t>
  </si>
  <si>
    <t xml:space="preserve">Mon bonheur se base sur le fait de savoir que les autres ont besoin de moi. Je veux une place importante dans leur vie </t>
  </si>
  <si>
    <t>Je fais tout pour être parfait, efficace et exempt de toute critique</t>
  </si>
  <si>
    <t>Je suis toujours préoccupé ou inquiet pour quelque chose</t>
  </si>
  <si>
    <t>Lorsque j'ai trop d'options possibles, j'ai du mal à rester concentré et ne pas me disperser</t>
  </si>
  <si>
    <t>Je vis avec passion mes sentiments et goûts raffinés et hors du commun</t>
  </si>
  <si>
    <t>Je préfères apprendre des choses plutôt que d'en reveler sur moi</t>
  </si>
  <si>
    <t>J'ai souvent peur que quelque chose de mal n'arrive à mes proches ou moi</t>
  </si>
  <si>
    <t>Je fais l'effort d'être une bonne personne, fiable et de parole</t>
  </si>
  <si>
    <t xml:space="preserve">Dans ma vie, aimer et être aimé est la chose la plus importante </t>
  </si>
  <si>
    <t>Si mon plan d'action ne marche, j'emploi une nouvelle stratégie et je me donne les moyens pour atteindre mon but par une autre voie</t>
  </si>
  <si>
    <t xml:space="preserve">J'ai si souvent pour habitude de garder que le coté positif des choses, que parfois je peux passer pour quelqu'un d'irréaliste qui manque de responsabilité </t>
  </si>
  <si>
    <t>Ma volonté est forte et si nécessaire, j'use de mon pouvoir pour obtenir ce que je veux ou pour protéger mes proches</t>
  </si>
  <si>
    <t>Je sais ce qui est correct et j'aimerais que les autres travaillent aussi dur que moi pour réaliser cet idéal</t>
  </si>
  <si>
    <t>Mon affect pour les autres me donne envie de les aider par tous les moyens à ma disposition</t>
  </si>
  <si>
    <t>La loyauté et les avantages d'appartenance a un groupe sont plus important pour moi que la plupart des gens</t>
  </si>
  <si>
    <t>Je suis compétitif, fort et direct. Je peux être très exigeant avec les autres si nécessaire</t>
  </si>
  <si>
    <t>J'ai du mal à comprendre pourquoi certaines personnes voient difficilement le bon coté des choses</t>
  </si>
  <si>
    <t>Je sais me motiver et rester concentré sur mes objectifs jusqu'à ce que je les atteigne</t>
  </si>
  <si>
    <t>Je suis souvent plongé dans mon univers intérieur, malheureux ou envieux de ce que les autres ont et pas moi</t>
  </si>
  <si>
    <t>Quand quelqu'un me demande comment je me sens je ne me sens pas à l'aise parce que je suppose que mes préoccupations ne concernent que moi</t>
  </si>
  <si>
    <t>Je préfère être d'accord avec les autres si cela peut permettre de créer un climat de bonne entente ou chacun peut se sentir calme et fonctionner librement</t>
  </si>
  <si>
    <t>Pour réfléchir à des projets qui me semblent interressants, je préfère le faire seul</t>
  </si>
  <si>
    <t>Je suis quelqu'un qui ''en veut''. J'ai le goût d'entreprendre et suis plus tourné vers la réussite que les autres.</t>
  </si>
  <si>
    <t>Les notions de bien et de mal sont importantes pour moi. Les gens qui s'en fichent, sont négligés ou brouillon me mettent en colère</t>
  </si>
  <si>
    <t>Je me retrouve souvent seul parce que j'ai une personnalité particulière. Les autres ne peuvent pas comprendre ce que je ressens.</t>
  </si>
  <si>
    <t>Pour parvenir à mes fins je suis capable d'utiliser la force surtout si on m'y contraint</t>
  </si>
  <si>
    <t>Je suis extremement loyal les personnes proches et les groupes auquels j'appartiens. J'espère qu'eux le sont aussi à mon égard</t>
  </si>
  <si>
    <t>Je suis nourricier, tourner vers les autres. J'ai besoin de me sentir proche d'eux</t>
  </si>
  <si>
    <t>Je peux parfois être trop complaisant, donner l'impression de ''planer'', me laisser vivre aux autres</t>
  </si>
  <si>
    <t>Je sais prendre du bon temps avec la plupart des gens que je fréquente. Il ya une chose qui est évidente pour moi : on a intérêt à profiter au maximum des situations qui se présentent</t>
  </si>
  <si>
    <t>Pour me décrire, les gens disent que je suis quelqu'un qui a les pieds sur terre, est brusque, solide et bagarreur</t>
  </si>
  <si>
    <t>Je me laisse quelque fois complètement imergé dans mes émotions si bien que je remets tout en question et que je me replie sur moi-même</t>
  </si>
  <si>
    <t>Ma contribution viens du groupe auquel j'appartiens, pour me entir en sécurité je veille a ce que les choses s'y passent bien</t>
  </si>
  <si>
    <t>J'avance sans regarder en arrière. Je m'applique à éviter tout ce qui pourrait être source de souffrance</t>
  </si>
  <si>
    <t>J'ai tendance à faire ce qui est facile plus souvent que ce qui est important</t>
  </si>
  <si>
    <t>Je prends soin des autres et me sacrifie pour eux, je suis une personne généreuse.</t>
  </si>
  <si>
    <t>Le démarrage des projets est ce qui m'excite le plus plutôt que l'idée de les mener à long terme</t>
  </si>
  <si>
    <t>L'intégrité et des principes qui guident mon jugement et ma moralité sont la base de mes opinions tranchées.</t>
  </si>
  <si>
    <t>J'évite généralement des trop proche des gens et de m'impliquer avec eux personnellement</t>
  </si>
  <si>
    <t>"Prête autant d'attention à tes propres besoins plûtot qu'aux besoins et sentiments des autres" - le conseil que me donne parfois les gens qui me connaissent</t>
  </si>
  <si>
    <t>J'ai besoin d'être entouré de nombreux amis et de sources de stimulation. Je veux saisir tous les projets qui m'enthousiasment et les expériences que j'ai à vivre</t>
  </si>
  <si>
    <t>J'ai une influence apaisante sur les autres, cela permet que je sois un médiateur efficace</t>
  </si>
  <si>
    <t>Mes décisions d'achats sont appuyées sur la base d'éléments bien réfléchis et rationnel et non par impulsion</t>
  </si>
  <si>
    <t>Je me sens très irrité quand les choses ne sont pas faites de meilleure facon qui soit</t>
  </si>
  <si>
    <t>Je m'adapte aux autres et j'ajuste mes attitudes pour réussir dans la vie. Cette stratégie est la meilleure manière d'obtenir les résultats que j'attends d'eux</t>
  </si>
  <si>
    <t>Je travaille différement de la majorité des gens, je ne me laisse pas enfermer dans des comportements conventionnels. Vivre avec classe, profondeur et authenticité est mon objectif.</t>
  </si>
  <si>
    <t>Je suis un individualiste et il est très important pour moi d'améliorer ma capacité à améliorer mon aptitude à controler mon environnement  et à le surmonter</t>
  </si>
  <si>
    <t>Je suis timide et je manque de courage pour affronter toute autorité, tandis que d'autres arrivent à le faire plus facilement que moi</t>
  </si>
  <si>
    <t>Les autres personnes m'agacent souvent pour leur manque d'éthique et d'intégrité</t>
  </si>
  <si>
    <t>J'ai l'impression que quelque chose manque dans ma vie parce que les autres semblent être plus heureux et épanouis que moi</t>
  </si>
  <si>
    <t>Pour l'argent n'a pas d'importance, j'ai plutôt tendance à le dépenser plus que je ne le devaris, pour me faire plaisir régulièrement au travers d'achat compulsifs</t>
  </si>
  <si>
    <t>Je suis satisfait quand les gens dépendent de ma générosité et la reconnaissent</t>
  </si>
  <si>
    <t>Un de mes principaux atouts est ma capacité à reste centré sur mon projet et travailler moi-même, et cela sans diectives extérieures</t>
  </si>
  <si>
    <t>Je suis une personne tenace et protectrice pour les plus faibles que moi</t>
  </si>
  <si>
    <t>J'ai le don d'initier des projets et de motiver les autres</t>
  </si>
  <si>
    <t>Mes amis me percoivent comme une personne  tranquile et sereine et non comme quelqu'un de confrontant ou d'incisif</t>
  </si>
  <si>
    <t>Je me sens la plupart du temps inquiet et sur mes gardes vu que je prends avec sérieux mes responsabilités sociales</t>
  </si>
  <si>
    <t xml:space="preserve">Je suis facile a vivre mais avec une tendance  à avoir peu d'énergie et mal gérer mon temps et mes délais parce que je reste longtemps indécis face aux choix que je dois faire </t>
  </si>
  <si>
    <t xml:space="preserve">J'aime qu'on me percoivent comme une personne brillante et reconnue pour sa réussite </t>
  </si>
  <si>
    <t>Je recherche constamment l'authenticité et comparer aux autres ''mon vrai moi''</t>
  </si>
  <si>
    <t xml:space="preserve">Je gère contamment plusieurs tâches et activités </t>
  </si>
  <si>
    <t>J'améliore constament le monde qui m'entoure</t>
  </si>
  <si>
    <t xml:space="preserve">Je suis souvent percu comme quelqu'un de distant pa compliqué et sociable </t>
  </si>
  <si>
    <t>L'autorité ne m'impressionne pas, je ne plie pas et je n'ai pas de gêne à dire non</t>
  </si>
  <si>
    <t xml:space="preserve"> Mon cœur pense et agis trop plutôt que ma tête</t>
  </si>
  <si>
    <t>Je suis idéaliste et efficace, je cherche a améliorer ce qui dépend de moi quand j'ai l'occasion</t>
  </si>
  <si>
    <t>Dans mes rapports avec les gens j'ai tendance à compter que sur moi, je passe pour quelqu'un de brusque ou qui à la tête dure pourtant  j'ai simplement un esprit pratique et les pieds sur terre</t>
  </si>
  <si>
    <t>J'accorde autant d'impotance au pour et au contre dans un conflt</t>
  </si>
  <si>
    <t>Je peux m'impliquer excessivement dans les problèmes des autres et avoir une tendance à me surexposé sur le plan émotionnnel</t>
  </si>
  <si>
    <t>Quand je prend de la distance avec les gens et le monde pour mieux me connaitre, cette démarche fini a tout les coups par me rendre déprimer</t>
  </si>
  <si>
    <t>Il est infiniment importat pour moi d'atteindre le succès, je m'en donne touts les moyens et suis disposé à en payer le prix</t>
  </si>
  <si>
    <t>Jùe ne suis pas inspiré par les sytèmes associatifs (amicales, organisations, …) Je ne cherche pas a en faire parti`</t>
  </si>
  <si>
    <t>Il est important pour moi de vivredans un milieu matériel confortable , je sais m'offrir des  belles séances  shopping quand je le souhaite</t>
  </si>
  <si>
    <t>Face aux figures d'autorités, j'ai des sentiments contradictoires qui se manifestent par une attitude défensiive ou de l'inécurité</t>
  </si>
  <si>
    <t>Quand j'ai la certitude que jai raison, Il est impotant pour moi de l'exprimer et dire aux gens comment correctement acccomplir leur tâche</t>
  </si>
  <si>
    <t>Je suis émotionnelement sensible et suis attiré par Le drame et la signification des crise qui balisent l'existence</t>
  </si>
  <si>
    <t>Quand je veux quelque chose je vais le chercher. Il n'ya pas de raison de manquer ou de passer a coté d'oportunités</t>
  </si>
  <si>
    <t>Je soutien les personnes aux situtions emotionnelles compliquées et jaime que les gens aient besoin de moi</t>
  </si>
  <si>
    <t>Je prèfère garder mes projets pour moi et préfèe que les gens les les ignorent</t>
  </si>
  <si>
    <t>Je préfère avoir le contrôle qu'etr controler et dépendre des autres</t>
  </si>
  <si>
    <t>J'aime exceller dans ce qu je fais et être recoonu dans mes uccès</t>
  </si>
  <si>
    <t>Les vraies motivatios des autres me rendent soupconneux, je suis constamment à la recherche d'éventuells dangers</t>
  </si>
  <si>
    <t>Je désire vivre dans un environnement stable, dans l'harmonie et surtout ce m'est familier</t>
  </si>
  <si>
    <t>Je sais mieux que la majorité des gens détecter les menaces et dangers donc suis plus mefiant</t>
  </si>
  <si>
    <t>Il m'est difficile de me donner des priorités ou me centrer sur des décisions précises parce que je veux prendre en compte tous les points de vue</t>
  </si>
  <si>
    <t>Même étant stressé ou déprimé, l'important pour moi est de garder l'image d'une personne sure d'elle</t>
  </si>
  <si>
    <t>J'aime fantasmer et animer des sentiments nostalgiques ayant trait à des moments du passé</t>
  </si>
  <si>
    <t>'Un peu c'est bien, alors beaucoup c'est mieux'', c'est ma devise. Elle a tendance à me rendre excessif dans certains domaines</t>
  </si>
  <si>
    <t>Je deviens critique avec les autres quand ils sont imprécis, inefficaces ou qu'ils ne suivent pas la direction attendue</t>
  </si>
  <si>
    <t>Je cloisonne mes relations. En général, les gens que je rencontre dans des domaines ne se connaissent pas entre eux</t>
  </si>
  <si>
    <t>Avoir du courage, de la force et la capacité à utiliser son pouvoir m'inspire le respect</t>
  </si>
  <si>
    <t>Je me sens obligé d'aider les autres et il m'arrive parfois de de trop donner sans être payer en retour</t>
  </si>
  <si>
    <t>Pour les autres je suis quelqu'un d'organisé et précis, limite même un peu rigide et coincé</t>
  </si>
  <si>
    <t>Les gens se tournent vers moi pour avoir du soutien, ils savent qu'en cas de coups dur ils peuvent compter sur moi</t>
  </si>
  <si>
    <t>Je ne suis pas agressif, ma présence est a contrario sécurisante et apaisante pour les autres. Mon coté flegmatique et mon sens de la diplomatie son rassurant</t>
  </si>
  <si>
    <t>Je ce que désir le plus est de tenir une place importante dans la vie des autres parce qu'ils peuvent compter sur moi pour les assister</t>
  </si>
  <si>
    <t>Je veux être considérer comme un être à part, singulier et différent des autres</t>
  </si>
  <si>
    <t>Je sais soigner mon image pour qu'elle soit un atout dans ma réussite</t>
  </si>
  <si>
    <t>Les gens arrivent difficilement à percevoir ce que je pense, ils me trouvent distant parce que je ne sollicite ni leur opinion ni leur approbation</t>
  </si>
  <si>
    <t>J'aime aller aux devant de nouvelles aventures et repousser les limites</t>
  </si>
  <si>
    <t>Je déteste perdre mon temps à ne rien faire et mes supérieurs me recnnaissent pour ma bonne organisation et mon respect des règles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</si>
</sst>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2"/>
      <color theme="1"/>
      <name val="Calibri"/>
      <family val="2"/>
      <charset val="238"/>
      <scheme val="minor"/>
    </font>
    <font>
      <sz val="12"/>
      <color theme="1"/>
      <name val="Calibri"/>
      <family val="2"/>
      <scheme val="minor"/>
    </font>
    <font>
      <b/>
      <sz val="12"/>
      <color theme="1"/>
      <name val="Calibri"/>
      <family val="2"/>
      <scheme val="minor"/>
    </font>
    <font>
      <sz val="10"/>
      <color indexed="10"/>
      <name val="Verdana"/>
      <family val="2"/>
    </font>
    <font>
      <u/>
      <sz val="12"/>
      <color theme="10"/>
      <name val="Calibri"/>
      <family val="2"/>
      <scheme val="minor"/>
    </font>
    <font>
      <u/>
      <sz val="12"/>
      <color theme="11"/>
      <name val="Calibri"/>
      <family val="2"/>
      <scheme val="minor"/>
    </font>
    <font>
      <sz val="10"/>
      <color indexed="8"/>
      <name val="Verdana"/>
      <family val="2"/>
    </font>
    <font>
      <sz val="8"/>
      <name val="Verdana"/>
      <family val="2"/>
    </font>
    <font>
      <sz val="11"/>
      <color indexed="10"/>
      <name val="Verdana"/>
      <family val="2"/>
    </font>
    <font>
      <b/>
      <sz val="11"/>
      <color indexed="10"/>
      <name val="Verdana"/>
      <family val="2"/>
    </font>
    <font>
      <b/>
      <u/>
      <sz val="11"/>
      <color indexed="10"/>
      <name val="Verdana"/>
      <family val="2"/>
    </font>
    <font>
      <b/>
      <sz val="12"/>
      <color indexed="10"/>
      <name val="Verdana"/>
      <family val="2"/>
    </font>
    <font>
      <b/>
      <sz val="9"/>
      <color theme="1"/>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37FFF7"/>
        <bgColor indexed="64"/>
      </patternFill>
    </fill>
    <fill>
      <patternFill patternType="solid">
        <fgColor rgb="FFFF00FF"/>
        <bgColor indexed="64"/>
      </patternFill>
    </fill>
    <fill>
      <patternFill patternType="solid">
        <fgColor theme="5" tint="0.79998168889431442"/>
        <bgColor indexed="64"/>
      </patternFill>
    </fill>
    <fill>
      <patternFill patternType="solid">
        <fgColor theme="6"/>
        <bgColor indexed="64"/>
      </patternFill>
    </fill>
    <fill>
      <patternFill patternType="solid">
        <fgColor theme="8"/>
        <bgColor indexed="64"/>
      </patternFill>
    </fill>
    <fill>
      <patternFill patternType="solid">
        <fgColor theme="5" tint="0.59999389629810485"/>
        <bgColor indexed="64"/>
      </patternFill>
    </fill>
    <fill>
      <patternFill patternType="solid">
        <fgColor rgb="FFFFFF00"/>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bottom/>
      <diagonal/>
    </border>
    <border>
      <left/>
      <right/>
      <top/>
      <bottom style="thin">
        <color indexed="64"/>
      </bottom>
      <diagonal/>
    </border>
  </borders>
  <cellStyleXfs count="6">
    <xf numFmtId="0" fontId="0" fillId="0" borderId="0"/>
    <xf numFmtId="9" fontId="1" fillId="0" borderId="0" applyFon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48">
    <xf numFmtId="0" fontId="0" fillId="0" borderId="0" xfId="0"/>
    <xf numFmtId="1" fontId="0" fillId="0" borderId="0" xfId="0" applyNumberFormat="1" applyAlignment="1">
      <alignment horizontal="center" vertical="top"/>
    </xf>
    <xf numFmtId="0" fontId="6" fillId="0" borderId="0" xfId="0" applyFont="1"/>
    <xf numFmtId="0" fontId="3" fillId="0" borderId="0" xfId="0" applyFont="1" applyAlignment="1">
      <alignment vertical="top" wrapText="1"/>
    </xf>
    <xf numFmtId="0" fontId="0" fillId="0" borderId="0" xfId="0" applyAlignment="1">
      <alignment vertical="top" wrapText="1"/>
    </xf>
    <xf numFmtId="0" fontId="6" fillId="0" borderId="0" xfId="0" applyFont="1" applyAlignment="1">
      <alignment vertical="top" wrapText="1"/>
    </xf>
    <xf numFmtId="0" fontId="0" fillId="0" borderId="3" xfId="0" applyBorder="1" applyAlignment="1">
      <alignment vertical="top" wrapText="1"/>
    </xf>
    <xf numFmtId="0" fontId="0" fillId="0" borderId="5" xfId="0" applyBorder="1" applyAlignment="1">
      <alignment vertical="top" wrapText="1"/>
    </xf>
    <xf numFmtId="0" fontId="0" fillId="0" borderId="7" xfId="0" applyBorder="1" applyAlignment="1">
      <alignment vertical="top" wrapText="1"/>
    </xf>
    <xf numFmtId="0" fontId="0" fillId="3" borderId="3" xfId="0" applyFill="1" applyBorder="1" applyAlignment="1">
      <alignment vertical="top" wrapText="1"/>
    </xf>
    <xf numFmtId="0" fontId="0" fillId="3" borderId="5" xfId="0" applyFill="1" applyBorder="1" applyAlignment="1">
      <alignment vertical="top" wrapText="1"/>
    </xf>
    <xf numFmtId="0" fontId="0" fillId="3" borderId="7" xfId="0" applyFill="1" applyBorder="1" applyAlignment="1">
      <alignment vertical="top" wrapText="1"/>
    </xf>
    <xf numFmtId="0" fontId="0" fillId="2" borderId="3" xfId="0" applyFill="1" applyBorder="1" applyAlignment="1">
      <alignment vertical="top" wrapText="1"/>
    </xf>
    <xf numFmtId="0" fontId="0" fillId="2" borderId="5" xfId="0" applyFill="1" applyBorder="1" applyAlignment="1">
      <alignment vertical="top" wrapText="1"/>
    </xf>
    <xf numFmtId="0" fontId="0" fillId="2" borderId="7" xfId="0" applyFill="1" applyBorder="1" applyAlignment="1">
      <alignment vertical="top" wrapText="1"/>
    </xf>
    <xf numFmtId="0" fontId="0" fillId="0" borderId="1" xfId="0" applyBorder="1"/>
    <xf numFmtId="0" fontId="2" fillId="0" borderId="0" xfId="0" applyFont="1" applyAlignment="1">
      <alignment horizontal="center" vertical="top" wrapText="1"/>
    </xf>
    <xf numFmtId="0" fontId="2" fillId="0" borderId="2" xfId="0" applyFont="1" applyBorder="1" applyAlignment="1">
      <alignment horizontal="center" vertical="top" wrapText="1"/>
    </xf>
    <xf numFmtId="0" fontId="2" fillId="0" borderId="4" xfId="0" applyFont="1" applyBorder="1" applyAlignment="1">
      <alignment horizontal="center" vertical="top" wrapText="1"/>
    </xf>
    <xf numFmtId="0" fontId="2" fillId="0" borderId="6" xfId="0" applyFont="1" applyBorder="1" applyAlignment="1">
      <alignment horizontal="center" vertical="top" wrapText="1"/>
    </xf>
    <xf numFmtId="0" fontId="2" fillId="3" borderId="2" xfId="0" applyFont="1" applyFill="1" applyBorder="1" applyAlignment="1">
      <alignment horizontal="center" vertical="top" wrapText="1"/>
    </xf>
    <xf numFmtId="0" fontId="2" fillId="3" borderId="4" xfId="0" applyFont="1" applyFill="1" applyBorder="1" applyAlignment="1">
      <alignment horizontal="center" vertical="top" wrapText="1"/>
    </xf>
    <xf numFmtId="0" fontId="2" fillId="3" borderId="6" xfId="0" applyFont="1" applyFill="1" applyBorder="1" applyAlignment="1">
      <alignment horizontal="center" vertical="top" wrapText="1"/>
    </xf>
    <xf numFmtId="0" fontId="2" fillId="2" borderId="2" xfId="0" applyFont="1" applyFill="1" applyBorder="1" applyAlignment="1">
      <alignment horizontal="center" vertical="top" wrapText="1"/>
    </xf>
    <xf numFmtId="0" fontId="2" fillId="2" borderId="4" xfId="0" applyFont="1" applyFill="1" applyBorder="1" applyAlignment="1">
      <alignment horizontal="center" vertical="top" wrapText="1"/>
    </xf>
    <xf numFmtId="0" fontId="2" fillId="2" borderId="6" xfId="0" applyFont="1" applyFill="1" applyBorder="1" applyAlignment="1">
      <alignment horizontal="center" vertical="top" wrapText="1"/>
    </xf>
    <xf numFmtId="0" fontId="2" fillId="0" borderId="0" xfId="0" applyFont="1"/>
    <xf numFmtId="0" fontId="0" fillId="0" borderId="1" xfId="0" applyBorder="1" applyAlignment="1">
      <alignment horizontal="left"/>
    </xf>
    <xf numFmtId="0" fontId="0" fillId="4" borderId="1" xfId="0" applyFill="1" applyBorder="1"/>
    <xf numFmtId="0" fontId="0" fillId="5" borderId="1" xfId="0" applyFill="1" applyBorder="1"/>
    <xf numFmtId="9" fontId="0" fillId="0" borderId="0" xfId="1" applyFont="1"/>
    <xf numFmtId="9" fontId="0" fillId="0" borderId="0" xfId="0" applyNumberFormat="1"/>
    <xf numFmtId="0" fontId="0" fillId="0" borderId="8" xfId="0" applyBorder="1"/>
    <xf numFmtId="0" fontId="2" fillId="4" borderId="1" xfId="0" applyFont="1" applyFill="1" applyBorder="1" applyAlignment="1" applyProtection="1">
      <alignment horizontal="center" vertical="top" wrapText="1"/>
      <protection locked="0"/>
    </xf>
    <xf numFmtId="0" fontId="2" fillId="0" borderId="0" xfId="0" applyFont="1" applyAlignment="1" applyProtection="1">
      <alignment horizontal="center" vertical="top" wrapText="1"/>
      <protection locked="0"/>
    </xf>
    <xf numFmtId="0" fontId="0" fillId="0" borderId="0" xfId="0" applyProtection="1">
      <protection locked="0"/>
    </xf>
    <xf numFmtId="0" fontId="0" fillId="0" borderId="0" xfId="0" applyAlignment="1" applyProtection="1">
      <alignment wrapText="1"/>
      <protection locked="0"/>
    </xf>
    <xf numFmtId="0" fontId="8" fillId="0" borderId="0" xfId="0" applyFont="1" applyAlignment="1">
      <alignment vertical="top" wrapText="1"/>
    </xf>
    <xf numFmtId="0" fontId="11" fillId="0" borderId="0" xfId="0" applyFont="1" applyAlignment="1">
      <alignment horizontal="center" vertical="top" wrapText="1"/>
    </xf>
    <xf numFmtId="0" fontId="12" fillId="0" borderId="0" xfId="0" applyFont="1" applyAlignment="1">
      <alignment horizontal="center" vertical="top" wrapText="1"/>
    </xf>
    <xf numFmtId="0" fontId="6" fillId="0" borderId="0" xfId="0" applyFont="1" applyAlignment="1">
      <alignment wrapText="1"/>
    </xf>
    <xf numFmtId="0" fontId="0" fillId="0" borderId="9" xfId="0" applyBorder="1" applyAlignment="1">
      <alignment vertical="top" wrapText="1"/>
    </xf>
    <xf numFmtId="0" fontId="0" fillId="3" borderId="5" xfId="0" quotePrefix="1" applyFill="1" applyBorder="1" applyAlignment="1">
      <alignment vertical="top" wrapText="1"/>
    </xf>
    <xf numFmtId="0" fontId="0" fillId="6" borderId="5" xfId="0" applyFill="1" applyBorder="1" applyAlignment="1">
      <alignment vertical="top" wrapText="1"/>
    </xf>
    <xf numFmtId="0" fontId="0" fillId="7" borderId="3" xfId="0" applyFill="1" applyBorder="1" applyAlignment="1">
      <alignment vertical="top" wrapText="1"/>
    </xf>
    <xf numFmtId="0" fontId="0" fillId="8" borderId="5" xfId="0" applyFill="1" applyBorder="1" applyAlignment="1">
      <alignment vertical="top" wrapText="1"/>
    </xf>
    <xf numFmtId="0" fontId="0" fillId="9" borderId="7" xfId="0" applyFill="1" applyBorder="1" applyAlignment="1">
      <alignment vertical="top" wrapText="1"/>
    </xf>
    <xf numFmtId="0" fontId="0" fillId="10" borderId="7" xfId="0" applyFill="1" applyBorder="1" applyAlignment="1">
      <alignment vertical="top" wrapText="1"/>
    </xf>
  </cellXfs>
  <cellStyles count="6">
    <cellStyle name="Lien hypertexte" xfId="2" builtinId="8" hidden="1"/>
    <cellStyle name="Lien hypertexte" xfId="4" builtinId="8" hidden="1"/>
    <cellStyle name="Lien hypertexte visité" xfId="3" builtinId="9" hidden="1"/>
    <cellStyle name="Lien hypertexte visité" xfId="5" builtinId="9" hidden="1"/>
    <cellStyle name="Normal" xfId="0" builtinId="0"/>
    <cellStyle name="Pourcentage" xfId="1" builtinId="5"/>
  </cellStyles>
  <dxfs count="0"/>
  <tableStyles count="0" defaultTableStyle="TableStyleMedium9" defaultPivotStyle="PivotStyleMedium4"/>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0"/>
    <c:plotArea>
      <c:layout/>
      <c:radarChart>
        <c:radarStyle val="marker"/>
        <c:varyColors val="0"/>
        <c:ser>
          <c:idx val="0"/>
          <c:order val="0"/>
          <c:cat>
            <c:strRef>
              <c:f>'    '!$AC$26:$AC$34</c:f>
              <c:strCache>
                <c:ptCount val="9"/>
                <c:pt idx="0">
                  <c:v>9- Médiateur</c:v>
                </c:pt>
                <c:pt idx="1">
                  <c:v>1- Perfectionniste</c:v>
                </c:pt>
                <c:pt idx="2">
                  <c:v>2- Aidant</c:v>
                </c:pt>
                <c:pt idx="3">
                  <c:v>3- Compétiteur</c:v>
                </c:pt>
                <c:pt idx="4">
                  <c:v>4- Artiste</c:v>
                </c:pt>
                <c:pt idx="5">
                  <c:v>5- Penseur</c:v>
                </c:pt>
                <c:pt idx="6">
                  <c:v>6- Loyaliste</c:v>
                </c:pt>
                <c:pt idx="7">
                  <c:v>7- Jouisseur</c:v>
                </c:pt>
                <c:pt idx="8">
                  <c:v>8- Leader</c:v>
                </c:pt>
              </c:strCache>
            </c:strRef>
          </c:cat>
          <c:val>
            <c:numRef>
              <c:f>'    '!$AD$26:$AD$34</c:f>
              <c:numCache>
                <c:formatCode>0%</c:formatCode>
                <c:ptCount val="9"/>
                <c:pt idx="0">
                  <c:v>9.3103448275862075E-2</c:v>
                </c:pt>
                <c:pt idx="1">
                  <c:v>0.10689655172413794</c:v>
                </c:pt>
                <c:pt idx="2">
                  <c:v>8.9655172413793102E-2</c:v>
                </c:pt>
                <c:pt idx="3">
                  <c:v>0.14482758620689656</c:v>
                </c:pt>
                <c:pt idx="4">
                  <c:v>0.13448275862068965</c:v>
                </c:pt>
                <c:pt idx="5">
                  <c:v>7.9310344827586213E-2</c:v>
                </c:pt>
                <c:pt idx="6">
                  <c:v>0.10689655172413794</c:v>
                </c:pt>
                <c:pt idx="7">
                  <c:v>0.12413793103448276</c:v>
                </c:pt>
                <c:pt idx="8">
                  <c:v>0.1206896551724138</c:v>
                </c:pt>
              </c:numCache>
            </c:numRef>
          </c:val>
          <c:extLst>
            <c:ext xmlns:c16="http://schemas.microsoft.com/office/drawing/2014/chart" uri="{C3380CC4-5D6E-409C-BE32-E72D297353CC}">
              <c16:uniqueId val="{00000000-2C99-442D-A24E-521B4325E598}"/>
            </c:ext>
          </c:extLst>
        </c:ser>
        <c:dLbls>
          <c:showLegendKey val="0"/>
          <c:showVal val="0"/>
          <c:showCatName val="0"/>
          <c:showSerName val="0"/>
          <c:showPercent val="0"/>
          <c:showBubbleSize val="0"/>
        </c:dLbls>
        <c:axId val="-2141891176"/>
        <c:axId val="-2141890824"/>
      </c:radarChart>
      <c:catAx>
        <c:axId val="-2141891176"/>
        <c:scaling>
          <c:orientation val="minMax"/>
        </c:scaling>
        <c:delete val="0"/>
        <c:axPos val="b"/>
        <c:majorGridlines/>
        <c:numFmt formatCode="General" sourceLinked="0"/>
        <c:majorTickMark val="out"/>
        <c:minorTickMark val="none"/>
        <c:tickLblPos val="nextTo"/>
        <c:crossAx val="-2141890824"/>
        <c:crosses val="autoZero"/>
        <c:auto val="1"/>
        <c:lblAlgn val="ctr"/>
        <c:lblOffset val="100"/>
        <c:noMultiLvlLbl val="0"/>
      </c:catAx>
      <c:valAx>
        <c:axId val="-2141890824"/>
        <c:scaling>
          <c:orientation val="minMax"/>
        </c:scaling>
        <c:delete val="0"/>
        <c:axPos val="l"/>
        <c:majorGridlines>
          <c:spPr>
            <a:ln>
              <a:gradFill flip="none" rotWithShape="1">
                <a:gsLst>
                  <a:gs pos="0">
                    <a:srgbClr val="FF0000"/>
                  </a:gs>
                  <a:gs pos="100000">
                    <a:srgbClr val="00FF00"/>
                  </a:gs>
                </a:gsLst>
                <a:path path="circle">
                  <a:fillToRect l="50000" t="50000" r="50000" b="50000"/>
                </a:path>
                <a:tileRect/>
              </a:gradFill>
            </a:ln>
          </c:spPr>
        </c:majorGridlines>
        <c:numFmt formatCode="0%" sourceLinked="1"/>
        <c:majorTickMark val="cross"/>
        <c:minorTickMark val="none"/>
        <c:tickLblPos val="nextTo"/>
        <c:crossAx val="-2141891176"/>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12701</xdr:colOff>
      <xdr:row>27</xdr:row>
      <xdr:rowOff>71969</xdr:rowOff>
    </xdr:from>
    <xdr:to>
      <xdr:col>26</xdr:col>
      <xdr:colOff>304801</xdr:colOff>
      <xdr:row>47</xdr:row>
      <xdr:rowOff>122768</xdr:rowOff>
    </xdr:to>
    <xdr:graphicFrame macro="">
      <xdr:nvGraphicFramePr>
        <xdr:cNvPr id="2" name="Graphique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3"/>
  <sheetViews>
    <sheetView tabSelected="1" topLeftCell="E179" zoomScale="109" zoomScaleNormal="125" zoomScalePageLayoutView="125" workbookViewId="0">
      <selection activeCell="F200" sqref="F200"/>
    </sheetView>
  </sheetViews>
  <sheetFormatPr baseColWidth="10" defaultColWidth="11" defaultRowHeight="15.5" x14ac:dyDescent="0.35"/>
  <cols>
    <col min="1" max="1" width="2.1640625" customWidth="1"/>
    <col min="2" max="2" width="4.1640625" style="16" customWidth="1"/>
    <col min="3" max="3" width="89.33203125" style="4" customWidth="1"/>
    <col min="4" max="4" width="5.1640625" style="16" bestFit="1" customWidth="1"/>
    <col min="6" max="6" width="89.33203125" style="4" customWidth="1"/>
    <col min="10" max="10" width="11" style="1"/>
  </cols>
  <sheetData>
    <row r="1" spans="1:6" x14ac:dyDescent="0.35">
      <c r="C1" s="38" t="s">
        <v>20</v>
      </c>
      <c r="F1" s="38"/>
    </row>
    <row r="2" spans="1:6" x14ac:dyDescent="0.35">
      <c r="C2" s="3"/>
      <c r="F2" s="3"/>
    </row>
    <row r="3" spans="1:6" ht="38" customHeight="1" x14ac:dyDescent="0.35">
      <c r="C3" s="37" t="s">
        <v>141</v>
      </c>
      <c r="F3" s="37"/>
    </row>
    <row r="4" spans="1:6" ht="17" customHeight="1" x14ac:dyDescent="0.35">
      <c r="D4" s="39"/>
    </row>
    <row r="5" spans="1:6" ht="31" x14ac:dyDescent="0.35">
      <c r="A5" s="35"/>
      <c r="B5" s="17">
        <v>1</v>
      </c>
      <c r="C5" s="6" t="s">
        <v>39</v>
      </c>
      <c r="D5" s="33">
        <v>2</v>
      </c>
      <c r="F5" s="6" t="s">
        <v>158</v>
      </c>
    </row>
    <row r="6" spans="1:6" x14ac:dyDescent="0.35">
      <c r="A6" s="35"/>
      <c r="B6" s="18">
        <v>2</v>
      </c>
      <c r="C6" s="7" t="s">
        <v>11</v>
      </c>
      <c r="D6" s="33">
        <v>1</v>
      </c>
      <c r="F6" s="7" t="s">
        <v>159</v>
      </c>
    </row>
    <row r="7" spans="1:6" ht="31" x14ac:dyDescent="0.35">
      <c r="A7" s="35"/>
      <c r="B7" s="19">
        <v>3</v>
      </c>
      <c r="C7" s="8" t="s">
        <v>12</v>
      </c>
      <c r="D7" s="33">
        <v>2</v>
      </c>
      <c r="F7" s="8" t="s">
        <v>160</v>
      </c>
    </row>
    <row r="8" spans="1:6" ht="6" customHeight="1" x14ac:dyDescent="0.35">
      <c r="A8" s="35"/>
      <c r="D8" s="34"/>
    </row>
    <row r="9" spans="1:6" ht="31" x14ac:dyDescent="0.35">
      <c r="A9" s="35"/>
      <c r="B9" s="20">
        <v>4</v>
      </c>
      <c r="C9" s="9" t="s">
        <v>45</v>
      </c>
      <c r="D9" s="33">
        <v>1</v>
      </c>
      <c r="F9" s="9" t="s">
        <v>161</v>
      </c>
    </row>
    <row r="10" spans="1:6" x14ac:dyDescent="0.35">
      <c r="A10" s="35"/>
      <c r="B10" s="21">
        <v>5</v>
      </c>
      <c r="C10" s="10" t="s">
        <v>46</v>
      </c>
      <c r="D10" s="33">
        <v>2</v>
      </c>
      <c r="F10" s="10" t="s">
        <v>162</v>
      </c>
    </row>
    <row r="11" spans="1:6" x14ac:dyDescent="0.35">
      <c r="A11" s="35"/>
      <c r="B11" s="22">
        <v>6</v>
      </c>
      <c r="C11" s="11" t="s">
        <v>14</v>
      </c>
      <c r="D11" s="33">
        <v>3</v>
      </c>
      <c r="F11" s="11" t="s">
        <v>163</v>
      </c>
    </row>
    <row r="12" spans="1:6" ht="6" customHeight="1" x14ac:dyDescent="0.35">
      <c r="A12" s="35"/>
      <c r="D12" s="34"/>
    </row>
    <row r="13" spans="1:6" ht="31" x14ac:dyDescent="0.35">
      <c r="A13" s="35"/>
      <c r="B13" s="23">
        <v>7</v>
      </c>
      <c r="C13" s="12" t="s">
        <v>120</v>
      </c>
      <c r="D13" s="33">
        <v>3</v>
      </c>
      <c r="F13" s="12" t="s">
        <v>164</v>
      </c>
    </row>
    <row r="14" spans="1:6" ht="31" x14ac:dyDescent="0.35">
      <c r="A14" s="35"/>
      <c r="B14" s="24">
        <v>8</v>
      </c>
      <c r="C14" s="13" t="s">
        <v>15</v>
      </c>
      <c r="D14" s="33">
        <v>1</v>
      </c>
      <c r="F14" s="13" t="s">
        <v>165</v>
      </c>
    </row>
    <row r="15" spans="1:6" ht="31" x14ac:dyDescent="0.35">
      <c r="A15" s="35"/>
      <c r="B15" s="25">
        <v>9</v>
      </c>
      <c r="C15" s="14" t="s">
        <v>121</v>
      </c>
      <c r="D15" s="33">
        <v>0</v>
      </c>
      <c r="F15" s="14" t="s">
        <v>166</v>
      </c>
    </row>
    <row r="16" spans="1:6" ht="6" customHeight="1" x14ac:dyDescent="0.35">
      <c r="A16" s="35"/>
      <c r="D16" s="34"/>
    </row>
    <row r="17" spans="1:6" x14ac:dyDescent="0.35">
      <c r="A17" s="35"/>
      <c r="B17" s="17">
        <v>10</v>
      </c>
      <c r="C17" s="6" t="s">
        <v>17</v>
      </c>
      <c r="D17" s="33">
        <v>1</v>
      </c>
      <c r="F17" s="6" t="s">
        <v>167</v>
      </c>
    </row>
    <row r="18" spans="1:6" ht="31" x14ac:dyDescent="0.35">
      <c r="A18" s="35"/>
      <c r="B18" s="18">
        <v>11</v>
      </c>
      <c r="C18" s="7" t="s">
        <v>18</v>
      </c>
      <c r="D18" s="33">
        <v>2</v>
      </c>
      <c r="F18" s="7" t="s">
        <v>168</v>
      </c>
    </row>
    <row r="19" spans="1:6" ht="31" x14ac:dyDescent="0.35">
      <c r="A19" s="35"/>
      <c r="B19" s="19">
        <v>12</v>
      </c>
      <c r="C19" s="8" t="s">
        <v>19</v>
      </c>
      <c r="D19" s="33">
        <v>1</v>
      </c>
      <c r="F19" s="8" t="s">
        <v>169</v>
      </c>
    </row>
    <row r="20" spans="1:6" ht="6" customHeight="1" x14ac:dyDescent="0.35">
      <c r="A20" s="35"/>
      <c r="D20" s="34"/>
    </row>
    <row r="21" spans="1:6" x14ac:dyDescent="0.35">
      <c r="A21" s="35"/>
      <c r="B21" s="20">
        <v>13</v>
      </c>
      <c r="C21" s="9" t="s">
        <v>21</v>
      </c>
      <c r="D21" s="33">
        <v>3</v>
      </c>
      <c r="F21" s="9" t="s">
        <v>170</v>
      </c>
    </row>
    <row r="22" spans="1:6" ht="31" x14ac:dyDescent="0.35">
      <c r="A22" s="35"/>
      <c r="B22" s="21">
        <v>14</v>
      </c>
      <c r="C22" s="10" t="s">
        <v>26</v>
      </c>
      <c r="D22" s="33">
        <v>2</v>
      </c>
      <c r="F22" s="10" t="s">
        <v>171</v>
      </c>
    </row>
    <row r="23" spans="1:6" x14ac:dyDescent="0.35">
      <c r="A23" s="35"/>
      <c r="B23" s="22">
        <v>15</v>
      </c>
      <c r="C23" s="11" t="s">
        <v>27</v>
      </c>
      <c r="D23" s="33">
        <v>3</v>
      </c>
      <c r="F23" s="11" t="s">
        <v>172</v>
      </c>
    </row>
    <row r="24" spans="1:6" ht="6" customHeight="1" x14ac:dyDescent="0.35">
      <c r="A24" s="35"/>
      <c r="D24" s="34"/>
    </row>
    <row r="25" spans="1:6" ht="31" x14ac:dyDescent="0.35">
      <c r="A25" s="35"/>
      <c r="B25" s="23">
        <v>16</v>
      </c>
      <c r="C25" s="12" t="s">
        <v>47</v>
      </c>
      <c r="D25" s="33">
        <v>2</v>
      </c>
      <c r="F25" s="12" t="s">
        <v>173</v>
      </c>
    </row>
    <row r="26" spans="1:6" ht="31" x14ac:dyDescent="0.35">
      <c r="A26" s="35"/>
      <c r="B26" s="24">
        <v>17</v>
      </c>
      <c r="C26" s="13" t="s">
        <v>28</v>
      </c>
      <c r="D26" s="33">
        <v>3</v>
      </c>
      <c r="F26" s="13" t="s">
        <v>174</v>
      </c>
    </row>
    <row r="27" spans="1:6" ht="31" x14ac:dyDescent="0.35">
      <c r="A27" s="35"/>
      <c r="B27" s="25">
        <v>18</v>
      </c>
      <c r="C27" s="14" t="s">
        <v>29</v>
      </c>
      <c r="D27" s="33">
        <v>3</v>
      </c>
      <c r="F27" s="14" t="s">
        <v>175</v>
      </c>
    </row>
    <row r="28" spans="1:6" ht="6" customHeight="1" x14ac:dyDescent="0.35">
      <c r="A28" s="35"/>
      <c r="D28" s="34"/>
    </row>
    <row r="29" spans="1:6" ht="31" x14ac:dyDescent="0.35">
      <c r="A29" s="35"/>
      <c r="B29" s="17">
        <v>19</v>
      </c>
      <c r="C29" s="6" t="s">
        <v>52</v>
      </c>
      <c r="D29" s="33">
        <v>2</v>
      </c>
      <c r="F29" s="6" t="s">
        <v>176</v>
      </c>
    </row>
    <row r="30" spans="1:6" ht="31" x14ac:dyDescent="0.35">
      <c r="A30" s="35"/>
      <c r="B30" s="18">
        <v>20</v>
      </c>
      <c r="C30" s="7" t="s">
        <v>53</v>
      </c>
      <c r="D30" s="33">
        <v>2</v>
      </c>
      <c r="F30" s="7" t="s">
        <v>177</v>
      </c>
    </row>
    <row r="31" spans="1:6" ht="31" x14ac:dyDescent="0.35">
      <c r="A31" s="35"/>
      <c r="B31" s="19">
        <v>21</v>
      </c>
      <c r="C31" s="8" t="s">
        <v>30</v>
      </c>
      <c r="D31" s="33">
        <v>2</v>
      </c>
      <c r="F31" s="8" t="s">
        <v>178</v>
      </c>
    </row>
    <row r="32" spans="1:6" ht="6" customHeight="1" x14ac:dyDescent="0.35">
      <c r="A32" s="35"/>
      <c r="D32" s="34"/>
    </row>
    <row r="33" spans="1:6" ht="31" x14ac:dyDescent="0.35">
      <c r="A33" s="35"/>
      <c r="B33" s="20">
        <v>22</v>
      </c>
      <c r="C33" s="9" t="s">
        <v>0</v>
      </c>
      <c r="D33" s="33">
        <v>3</v>
      </c>
      <c r="F33" s="9" t="s">
        <v>179</v>
      </c>
    </row>
    <row r="34" spans="1:6" x14ac:dyDescent="0.35">
      <c r="A34" s="35"/>
      <c r="B34" s="21">
        <v>23</v>
      </c>
      <c r="C34" s="10" t="s">
        <v>22</v>
      </c>
      <c r="D34" s="33">
        <v>1</v>
      </c>
      <c r="F34" s="43" t="s">
        <v>180</v>
      </c>
    </row>
    <row r="35" spans="1:6" ht="31" x14ac:dyDescent="0.35">
      <c r="A35" s="35"/>
      <c r="B35" s="22">
        <v>24</v>
      </c>
      <c r="C35" s="11" t="s">
        <v>23</v>
      </c>
      <c r="D35" s="33">
        <v>2</v>
      </c>
      <c r="F35" s="11" t="s">
        <v>181</v>
      </c>
    </row>
    <row r="36" spans="1:6" ht="6" customHeight="1" x14ac:dyDescent="0.35">
      <c r="A36" s="35"/>
      <c r="D36" s="34"/>
    </row>
    <row r="37" spans="1:6" ht="31" x14ac:dyDescent="0.35">
      <c r="A37" s="35" t="s">
        <v>5</v>
      </c>
      <c r="B37" s="23">
        <v>25</v>
      </c>
      <c r="C37" s="12" t="s">
        <v>24</v>
      </c>
      <c r="D37" s="33">
        <v>3</v>
      </c>
      <c r="F37" s="12" t="s">
        <v>182</v>
      </c>
    </row>
    <row r="38" spans="1:6" ht="31" x14ac:dyDescent="0.35">
      <c r="A38" s="35"/>
      <c r="B38" s="24">
        <v>26</v>
      </c>
      <c r="C38" s="13" t="s">
        <v>1</v>
      </c>
      <c r="D38" s="33">
        <v>3</v>
      </c>
      <c r="F38" s="13" t="s">
        <v>183</v>
      </c>
    </row>
    <row r="39" spans="1:6" x14ac:dyDescent="0.35">
      <c r="A39" s="35"/>
      <c r="B39" s="25">
        <v>27</v>
      </c>
      <c r="C39" s="14" t="s">
        <v>2</v>
      </c>
      <c r="D39" s="33">
        <v>2</v>
      </c>
      <c r="F39" s="14" t="s">
        <v>184</v>
      </c>
    </row>
    <row r="40" spans="1:6" ht="6" customHeight="1" x14ac:dyDescent="0.35">
      <c r="A40" s="35"/>
      <c r="D40" s="34"/>
    </row>
    <row r="41" spans="1:6" ht="31" x14ac:dyDescent="0.35">
      <c r="A41" s="35"/>
      <c r="B41" s="17">
        <v>28</v>
      </c>
      <c r="C41" s="6" t="s">
        <v>3</v>
      </c>
      <c r="D41" s="33">
        <v>2</v>
      </c>
      <c r="F41" s="6" t="s">
        <v>185</v>
      </c>
    </row>
    <row r="42" spans="1:6" x14ac:dyDescent="0.35">
      <c r="A42" s="35"/>
      <c r="B42" s="18">
        <v>29</v>
      </c>
      <c r="C42" s="7" t="s">
        <v>63</v>
      </c>
      <c r="D42" s="33">
        <v>3</v>
      </c>
      <c r="F42" s="7" t="s">
        <v>186</v>
      </c>
    </row>
    <row r="43" spans="1:6" ht="31" x14ac:dyDescent="0.35">
      <c r="A43" s="36"/>
      <c r="B43" s="19">
        <v>30</v>
      </c>
      <c r="C43" s="8" t="s">
        <v>64</v>
      </c>
      <c r="D43" s="33">
        <v>3</v>
      </c>
      <c r="F43" s="8" t="s">
        <v>187</v>
      </c>
    </row>
    <row r="44" spans="1:6" ht="6" customHeight="1" x14ac:dyDescent="0.35">
      <c r="A44" s="35"/>
      <c r="D44" s="34"/>
    </row>
    <row r="45" spans="1:6" x14ac:dyDescent="0.35">
      <c r="A45" s="35"/>
      <c r="B45" s="20">
        <v>31</v>
      </c>
      <c r="C45" s="9" t="s">
        <v>31</v>
      </c>
      <c r="D45" s="33">
        <v>3</v>
      </c>
      <c r="F45" s="9" t="s">
        <v>188</v>
      </c>
    </row>
    <row r="46" spans="1:6" ht="31" x14ac:dyDescent="0.35">
      <c r="A46" s="36"/>
      <c r="B46" s="21">
        <v>32</v>
      </c>
      <c r="C46" s="10" t="s">
        <v>4</v>
      </c>
      <c r="D46" s="33">
        <v>0</v>
      </c>
      <c r="F46" s="10" t="s">
        <v>189</v>
      </c>
    </row>
    <row r="47" spans="1:6" ht="31" x14ac:dyDescent="0.35">
      <c r="A47" s="35"/>
      <c r="B47" s="22">
        <v>33</v>
      </c>
      <c r="C47" s="11" t="s">
        <v>32</v>
      </c>
      <c r="D47" s="33">
        <v>3</v>
      </c>
      <c r="F47" s="11" t="s">
        <v>190</v>
      </c>
    </row>
    <row r="48" spans="1:6" ht="6" customHeight="1" x14ac:dyDescent="0.35">
      <c r="A48" s="35"/>
      <c r="D48" s="34"/>
    </row>
    <row r="49" spans="1:6" ht="31" x14ac:dyDescent="0.35">
      <c r="A49" s="35"/>
      <c r="B49" s="23">
        <v>34</v>
      </c>
      <c r="C49" s="12" t="s">
        <v>33</v>
      </c>
      <c r="D49" s="33">
        <v>1</v>
      </c>
      <c r="F49" s="12" t="s">
        <v>191</v>
      </c>
    </row>
    <row r="50" spans="1:6" x14ac:dyDescent="0.35">
      <c r="A50" s="35"/>
      <c r="B50" s="24">
        <v>35</v>
      </c>
      <c r="C50" s="13" t="s">
        <v>7</v>
      </c>
      <c r="D50" s="33">
        <v>1</v>
      </c>
      <c r="F50" s="13" t="s">
        <v>192</v>
      </c>
    </row>
    <row r="51" spans="1:6" x14ac:dyDescent="0.35">
      <c r="A51" s="35"/>
      <c r="B51" s="25">
        <v>36</v>
      </c>
      <c r="C51" s="14" t="s">
        <v>8</v>
      </c>
      <c r="D51" s="33">
        <v>3</v>
      </c>
      <c r="F51" s="14" t="s">
        <v>193</v>
      </c>
    </row>
    <row r="52" spans="1:6" ht="6" customHeight="1" x14ac:dyDescent="0.35">
      <c r="A52" s="35"/>
      <c r="C52" s="5"/>
      <c r="D52" s="34"/>
      <c r="F52" s="5"/>
    </row>
    <row r="53" spans="1:6" x14ac:dyDescent="0.35">
      <c r="A53" s="35"/>
      <c r="B53" s="17">
        <v>37</v>
      </c>
      <c r="C53" s="6" t="s">
        <v>9</v>
      </c>
      <c r="D53" s="33">
        <v>2</v>
      </c>
      <c r="F53" s="6" t="s">
        <v>194</v>
      </c>
    </row>
    <row r="54" spans="1:6" x14ac:dyDescent="0.35">
      <c r="A54" s="35"/>
      <c r="B54" s="18">
        <v>38</v>
      </c>
      <c r="C54" s="7" t="s">
        <v>68</v>
      </c>
      <c r="D54" s="33">
        <v>3</v>
      </c>
      <c r="F54" s="7" t="s">
        <v>195</v>
      </c>
    </row>
    <row r="55" spans="1:6" x14ac:dyDescent="0.35">
      <c r="A55" s="35"/>
      <c r="B55" s="19">
        <v>39</v>
      </c>
      <c r="C55" s="8" t="s">
        <v>69</v>
      </c>
      <c r="D55" s="33">
        <v>1</v>
      </c>
      <c r="F55" s="8" t="s">
        <v>196</v>
      </c>
    </row>
    <row r="56" spans="1:6" ht="6" customHeight="1" x14ac:dyDescent="0.35">
      <c r="A56" s="35"/>
      <c r="D56" s="34"/>
    </row>
    <row r="57" spans="1:6" x14ac:dyDescent="0.35">
      <c r="A57" s="35"/>
      <c r="B57" s="20">
        <v>40</v>
      </c>
      <c r="C57" s="9" t="s">
        <v>36</v>
      </c>
      <c r="D57" s="33">
        <v>1</v>
      </c>
      <c r="F57" s="9" t="s">
        <v>197</v>
      </c>
    </row>
    <row r="58" spans="1:6" x14ac:dyDescent="0.35">
      <c r="A58" s="35"/>
      <c r="B58" s="21">
        <v>41</v>
      </c>
      <c r="C58" s="10" t="s">
        <v>10</v>
      </c>
      <c r="D58" s="33">
        <v>3</v>
      </c>
      <c r="F58" s="10" t="s">
        <v>198</v>
      </c>
    </row>
    <row r="59" spans="1:6" x14ac:dyDescent="0.35">
      <c r="A59" s="35"/>
      <c r="B59" s="22">
        <v>42</v>
      </c>
      <c r="C59" s="11" t="s">
        <v>38</v>
      </c>
      <c r="D59" s="33">
        <v>1</v>
      </c>
      <c r="F59" s="11" t="s">
        <v>199</v>
      </c>
    </row>
    <row r="60" spans="1:6" ht="6" customHeight="1" x14ac:dyDescent="0.35">
      <c r="A60" s="35"/>
      <c r="D60" s="34"/>
    </row>
    <row r="61" spans="1:6" ht="31" x14ac:dyDescent="0.35">
      <c r="A61" s="35"/>
      <c r="B61" s="23">
        <v>43</v>
      </c>
      <c r="C61" s="12" t="s">
        <v>37</v>
      </c>
      <c r="D61" s="33">
        <v>3</v>
      </c>
      <c r="F61" s="44" t="s">
        <v>200</v>
      </c>
    </row>
    <row r="62" spans="1:6" ht="31" x14ac:dyDescent="0.35">
      <c r="A62" s="35"/>
      <c r="B62" s="24">
        <v>44</v>
      </c>
      <c r="C62" s="13" t="s">
        <v>73</v>
      </c>
      <c r="D62" s="33">
        <v>1</v>
      </c>
      <c r="F62" s="13" t="s">
        <v>201</v>
      </c>
    </row>
    <row r="63" spans="1:6" ht="31" x14ac:dyDescent="0.35">
      <c r="A63" s="35"/>
      <c r="B63" s="25">
        <v>45</v>
      </c>
      <c r="C63" s="14" t="s">
        <v>13</v>
      </c>
      <c r="D63" s="33">
        <v>2</v>
      </c>
      <c r="F63" s="14" t="s">
        <v>202</v>
      </c>
    </row>
    <row r="64" spans="1:6" ht="6" customHeight="1" x14ac:dyDescent="0.35">
      <c r="A64" s="35"/>
      <c r="D64" s="34"/>
    </row>
    <row r="65" spans="1:6" x14ac:dyDescent="0.35">
      <c r="A65" s="35"/>
      <c r="B65" s="17">
        <v>46</v>
      </c>
      <c r="C65" s="6" t="s">
        <v>43</v>
      </c>
      <c r="D65" s="33">
        <v>2</v>
      </c>
      <c r="F65" s="6" t="s">
        <v>203</v>
      </c>
    </row>
    <row r="66" spans="1:6" x14ac:dyDescent="0.35">
      <c r="A66" s="35"/>
      <c r="B66" s="18">
        <v>47</v>
      </c>
      <c r="C66" s="7" t="s">
        <v>126</v>
      </c>
      <c r="D66" s="33">
        <v>2</v>
      </c>
      <c r="F66" s="7" t="s">
        <v>204</v>
      </c>
    </row>
    <row r="67" spans="1:6" ht="31" x14ac:dyDescent="0.35">
      <c r="A67" s="35"/>
      <c r="B67" s="19">
        <v>48</v>
      </c>
      <c r="C67" s="8" t="s">
        <v>44</v>
      </c>
      <c r="D67" s="33">
        <v>2</v>
      </c>
      <c r="F67" s="8" t="s">
        <v>205</v>
      </c>
    </row>
    <row r="68" spans="1:6" ht="6" customHeight="1" x14ac:dyDescent="0.35">
      <c r="A68" s="35"/>
      <c r="D68" s="34"/>
    </row>
    <row r="69" spans="1:6" x14ac:dyDescent="0.35">
      <c r="A69" s="35"/>
      <c r="B69" s="20">
        <v>49</v>
      </c>
      <c r="C69" s="9" t="s">
        <v>77</v>
      </c>
      <c r="D69" s="33">
        <v>2</v>
      </c>
      <c r="F69" s="9" t="s">
        <v>206</v>
      </c>
    </row>
    <row r="70" spans="1:6" x14ac:dyDescent="0.35">
      <c r="A70" s="35"/>
      <c r="B70" s="21">
        <v>50</v>
      </c>
      <c r="C70" s="10" t="s">
        <v>78</v>
      </c>
      <c r="D70" s="33">
        <v>3</v>
      </c>
      <c r="F70" s="10" t="s">
        <v>207</v>
      </c>
    </row>
    <row r="71" spans="1:6" x14ac:dyDescent="0.35">
      <c r="A71" s="35"/>
      <c r="B71" s="22">
        <v>51</v>
      </c>
      <c r="C71" s="11" t="s">
        <v>79</v>
      </c>
      <c r="D71" s="33">
        <v>3</v>
      </c>
      <c r="F71" s="11" t="s">
        <v>208</v>
      </c>
    </row>
    <row r="72" spans="1:6" ht="6" customHeight="1" x14ac:dyDescent="0.35">
      <c r="A72" s="35"/>
      <c r="D72" s="34"/>
    </row>
    <row r="73" spans="1:6" ht="31" x14ac:dyDescent="0.35">
      <c r="A73" s="35"/>
      <c r="B73" s="23">
        <v>52</v>
      </c>
      <c r="C73" s="12" t="s">
        <v>80</v>
      </c>
      <c r="D73" s="33">
        <v>2</v>
      </c>
      <c r="F73" s="12" t="s">
        <v>209</v>
      </c>
    </row>
    <row r="74" spans="1:6" ht="31" x14ac:dyDescent="0.35">
      <c r="A74" s="35"/>
      <c r="B74" s="24">
        <v>53</v>
      </c>
      <c r="C74" s="13" t="s">
        <v>48</v>
      </c>
      <c r="D74" s="33">
        <v>1</v>
      </c>
      <c r="F74" s="13" t="s">
        <v>210</v>
      </c>
    </row>
    <row r="75" spans="1:6" ht="31" x14ac:dyDescent="0.35">
      <c r="A75" s="35"/>
      <c r="B75" s="25">
        <v>54</v>
      </c>
      <c r="C75" s="14" t="s">
        <v>16</v>
      </c>
      <c r="D75" s="33">
        <v>1</v>
      </c>
      <c r="F75" s="14" t="s">
        <v>211</v>
      </c>
    </row>
    <row r="76" spans="1:6" ht="6" customHeight="1" x14ac:dyDescent="0.35">
      <c r="A76" s="35"/>
      <c r="C76" s="5"/>
      <c r="D76" s="34"/>
      <c r="F76" s="5"/>
    </row>
    <row r="77" spans="1:6" x14ac:dyDescent="0.35">
      <c r="A77" s="35"/>
      <c r="B77" s="17">
        <v>55</v>
      </c>
      <c r="C77" s="6" t="s">
        <v>50</v>
      </c>
      <c r="D77" s="33">
        <v>1</v>
      </c>
      <c r="F77" s="6" t="s">
        <v>212</v>
      </c>
    </row>
    <row r="78" spans="1:6" ht="31" x14ac:dyDescent="0.35">
      <c r="A78" s="35"/>
      <c r="B78" s="18">
        <v>56</v>
      </c>
      <c r="C78" s="7" t="s">
        <v>51</v>
      </c>
      <c r="D78" s="33">
        <v>3</v>
      </c>
      <c r="F78" s="7" t="s">
        <v>213</v>
      </c>
    </row>
    <row r="79" spans="1:6" ht="31" x14ac:dyDescent="0.35">
      <c r="A79" s="35"/>
      <c r="B79" s="19">
        <v>57</v>
      </c>
      <c r="C79" s="8" t="s">
        <v>56</v>
      </c>
      <c r="D79" s="33">
        <v>3</v>
      </c>
      <c r="F79" s="8" t="s">
        <v>214</v>
      </c>
    </row>
    <row r="80" spans="1:6" ht="1" customHeight="1" x14ac:dyDescent="0.35">
      <c r="A80" s="35"/>
      <c r="D80" s="34"/>
    </row>
    <row r="81" spans="1:6" ht="31" x14ac:dyDescent="0.35">
      <c r="A81" s="35"/>
      <c r="B81" s="20">
        <v>58</v>
      </c>
      <c r="C81" s="9" t="s">
        <v>83</v>
      </c>
      <c r="D81" s="33">
        <v>3</v>
      </c>
      <c r="F81" s="9" t="s">
        <v>215</v>
      </c>
    </row>
    <row r="82" spans="1:6" ht="31" x14ac:dyDescent="0.35">
      <c r="A82" s="35"/>
      <c r="B82" s="21">
        <v>59</v>
      </c>
      <c r="C82" s="10" t="s">
        <v>84</v>
      </c>
      <c r="D82" s="33">
        <v>1</v>
      </c>
      <c r="F82" s="4" t="s">
        <v>217</v>
      </c>
    </row>
    <row r="83" spans="1:6" x14ac:dyDescent="0.35">
      <c r="A83" s="35"/>
      <c r="B83" s="22">
        <v>60</v>
      </c>
      <c r="C83" s="11" t="s">
        <v>25</v>
      </c>
      <c r="D83" s="33">
        <v>2</v>
      </c>
      <c r="F83" s="45" t="s">
        <v>216</v>
      </c>
    </row>
    <row r="84" spans="1:6" ht="4" customHeight="1" x14ac:dyDescent="0.35">
      <c r="A84" s="35"/>
      <c r="D84" s="34"/>
    </row>
    <row r="85" spans="1:6" x14ac:dyDescent="0.35">
      <c r="A85" s="35"/>
      <c r="B85" s="23">
        <v>61</v>
      </c>
      <c r="C85" s="12" t="s">
        <v>60</v>
      </c>
      <c r="D85" s="33">
        <v>1</v>
      </c>
      <c r="F85" s="12" t="s">
        <v>218</v>
      </c>
    </row>
    <row r="86" spans="1:6" x14ac:dyDescent="0.35">
      <c r="A86" s="35"/>
      <c r="B86" s="24">
        <v>62</v>
      </c>
      <c r="C86" s="13" t="s">
        <v>61</v>
      </c>
      <c r="D86" s="33">
        <v>2</v>
      </c>
      <c r="F86" s="13" t="s">
        <v>219</v>
      </c>
    </row>
    <row r="87" spans="1:6" ht="31" x14ac:dyDescent="0.35">
      <c r="A87" s="35"/>
      <c r="B87" s="25">
        <v>63</v>
      </c>
      <c r="C87" s="14" t="s">
        <v>62</v>
      </c>
      <c r="D87" s="33">
        <v>3</v>
      </c>
      <c r="F87" s="14" t="s">
        <v>220</v>
      </c>
    </row>
    <row r="88" spans="1:6" ht="6" customHeight="1" x14ac:dyDescent="0.35">
      <c r="A88" s="35"/>
      <c r="D88" s="34"/>
    </row>
    <row r="89" spans="1:6" ht="31" x14ac:dyDescent="0.35">
      <c r="A89" s="35"/>
      <c r="B89" s="17">
        <v>64</v>
      </c>
      <c r="C89" s="6" t="s">
        <v>58</v>
      </c>
      <c r="D89" s="33">
        <v>2</v>
      </c>
      <c r="F89" s="6" t="s">
        <v>221</v>
      </c>
    </row>
    <row r="90" spans="1:6" ht="31" x14ac:dyDescent="0.35">
      <c r="A90" s="35"/>
      <c r="B90" s="18">
        <v>65</v>
      </c>
      <c r="C90" s="7" t="s">
        <v>59</v>
      </c>
      <c r="D90" s="33">
        <v>3</v>
      </c>
      <c r="F90" s="7" t="s">
        <v>222</v>
      </c>
    </row>
    <row r="91" spans="1:6" ht="31" x14ac:dyDescent="0.35">
      <c r="A91" s="35"/>
      <c r="B91" s="19">
        <v>66</v>
      </c>
      <c r="C91" s="8" t="s">
        <v>92</v>
      </c>
      <c r="D91" s="33">
        <v>3</v>
      </c>
      <c r="F91" s="8" t="s">
        <v>223</v>
      </c>
    </row>
    <row r="92" spans="1:6" ht="6" customHeight="1" x14ac:dyDescent="0.35">
      <c r="A92" s="35"/>
      <c r="D92" s="34"/>
    </row>
    <row r="93" spans="1:6" ht="31" x14ac:dyDescent="0.35">
      <c r="A93" s="35"/>
      <c r="B93" s="20">
        <v>67</v>
      </c>
      <c r="C93" s="9" t="s">
        <v>96</v>
      </c>
      <c r="D93" s="33">
        <v>2</v>
      </c>
      <c r="F93" s="9" t="s">
        <v>224</v>
      </c>
    </row>
    <row r="94" spans="1:6" x14ac:dyDescent="0.35">
      <c r="A94" s="35"/>
      <c r="B94" s="21">
        <v>68</v>
      </c>
      <c r="C94" s="10" t="s">
        <v>34</v>
      </c>
      <c r="D94" s="33">
        <v>2</v>
      </c>
      <c r="F94" s="10" t="s">
        <v>225</v>
      </c>
    </row>
    <row r="95" spans="1:6" x14ac:dyDescent="0.35">
      <c r="A95" s="35"/>
      <c r="B95" s="22">
        <v>69</v>
      </c>
      <c r="C95" s="11" t="s">
        <v>35</v>
      </c>
      <c r="D95" s="33">
        <v>1</v>
      </c>
      <c r="F95" s="11" t="s">
        <v>226</v>
      </c>
    </row>
    <row r="96" spans="1:6" ht="3" customHeight="1" x14ac:dyDescent="0.35">
      <c r="A96" s="35"/>
      <c r="D96" s="34"/>
    </row>
    <row r="97" spans="1:6" x14ac:dyDescent="0.35">
      <c r="A97" s="35"/>
      <c r="B97" s="23">
        <v>70</v>
      </c>
      <c r="C97" s="12" t="s">
        <v>66</v>
      </c>
      <c r="D97" s="33">
        <v>3</v>
      </c>
      <c r="F97" s="12" t="s">
        <v>227</v>
      </c>
    </row>
    <row r="98" spans="1:6" ht="31" x14ac:dyDescent="0.35">
      <c r="A98" s="35"/>
      <c r="B98" s="24">
        <v>71</v>
      </c>
      <c r="C98" s="13" t="s">
        <v>67</v>
      </c>
      <c r="D98" s="33">
        <v>3</v>
      </c>
      <c r="F98" s="13" t="s">
        <v>228</v>
      </c>
    </row>
    <row r="99" spans="1:6" x14ac:dyDescent="0.35">
      <c r="A99" s="35"/>
      <c r="B99" s="25">
        <v>72</v>
      </c>
      <c r="C99" s="14" t="s">
        <v>70</v>
      </c>
      <c r="D99" s="33">
        <v>0</v>
      </c>
      <c r="F99" s="14" t="s">
        <v>229</v>
      </c>
    </row>
    <row r="100" spans="1:6" ht="6" customHeight="1" x14ac:dyDescent="0.35">
      <c r="A100" s="35"/>
      <c r="C100" s="2"/>
      <c r="D100" s="34"/>
      <c r="F100" s="2"/>
    </row>
    <row r="101" spans="1:6" ht="31" x14ac:dyDescent="0.35">
      <c r="A101" s="35"/>
      <c r="B101" s="17">
        <v>73</v>
      </c>
      <c r="C101" s="6" t="s">
        <v>98</v>
      </c>
      <c r="D101" s="33">
        <v>2</v>
      </c>
      <c r="F101" s="6" t="s">
        <v>230</v>
      </c>
    </row>
    <row r="102" spans="1:6" ht="31" x14ac:dyDescent="0.35">
      <c r="A102" s="36"/>
      <c r="B102" s="18">
        <v>74</v>
      </c>
      <c r="C102" s="7" t="s">
        <v>40</v>
      </c>
      <c r="D102" s="33">
        <v>1</v>
      </c>
      <c r="F102" s="7" t="s">
        <v>231</v>
      </c>
    </row>
    <row r="103" spans="1:6" x14ac:dyDescent="0.35">
      <c r="A103" s="35"/>
      <c r="B103" s="19">
        <v>75</v>
      </c>
      <c r="C103" s="8" t="s">
        <v>41</v>
      </c>
      <c r="D103" s="33">
        <v>3</v>
      </c>
      <c r="F103" s="8" t="s">
        <v>232</v>
      </c>
    </row>
    <row r="104" spans="1:6" ht="6" customHeight="1" x14ac:dyDescent="0.35">
      <c r="A104" s="35"/>
      <c r="D104" s="34"/>
    </row>
    <row r="105" spans="1:6" ht="35" customHeight="1" x14ac:dyDescent="0.35">
      <c r="A105" s="35"/>
      <c r="B105" s="20">
        <v>76</v>
      </c>
      <c r="C105" s="9" t="s">
        <v>42</v>
      </c>
      <c r="D105" s="33">
        <v>1</v>
      </c>
      <c r="F105" s="9" t="s">
        <v>233</v>
      </c>
    </row>
    <row r="106" spans="1:6" x14ac:dyDescent="0.35">
      <c r="A106" s="35"/>
      <c r="B106" s="21">
        <v>77</v>
      </c>
      <c r="C106" s="10" t="s">
        <v>76</v>
      </c>
      <c r="D106" s="33">
        <v>2</v>
      </c>
      <c r="F106" s="10" t="s">
        <v>234</v>
      </c>
    </row>
    <row r="107" spans="1:6" ht="31" x14ac:dyDescent="0.35">
      <c r="A107" s="35"/>
      <c r="B107" s="22">
        <v>78</v>
      </c>
      <c r="C107" s="11" t="s">
        <v>103</v>
      </c>
      <c r="D107" s="33">
        <v>3</v>
      </c>
      <c r="F107" s="11" t="s">
        <v>235</v>
      </c>
    </row>
    <row r="108" spans="1:6" ht="4" customHeight="1" x14ac:dyDescent="0.35">
      <c r="A108" s="35"/>
      <c r="D108" s="34"/>
    </row>
    <row r="109" spans="1:6" ht="46.5" x14ac:dyDescent="0.35">
      <c r="A109" s="35"/>
      <c r="B109" s="23">
        <v>79</v>
      </c>
      <c r="C109" s="12" t="s">
        <v>74</v>
      </c>
      <c r="D109" s="33">
        <v>3</v>
      </c>
      <c r="F109" s="12" t="s">
        <v>236</v>
      </c>
    </row>
    <row r="110" spans="1:6" ht="31" x14ac:dyDescent="0.35">
      <c r="A110" s="36"/>
      <c r="B110" s="24">
        <v>80</v>
      </c>
      <c r="C110" s="13" t="s">
        <v>75</v>
      </c>
      <c r="D110" s="33">
        <v>1</v>
      </c>
      <c r="F110" s="13" t="s">
        <v>237</v>
      </c>
    </row>
    <row r="111" spans="1:6" ht="31" x14ac:dyDescent="0.35">
      <c r="A111" s="35"/>
      <c r="B111" s="25">
        <v>81</v>
      </c>
      <c r="C111" s="14" t="s">
        <v>108</v>
      </c>
      <c r="D111" s="33">
        <v>1</v>
      </c>
      <c r="F111" s="46" t="s">
        <v>238</v>
      </c>
    </row>
    <row r="112" spans="1:6" ht="2" customHeight="1" x14ac:dyDescent="0.35">
      <c r="A112" s="35"/>
      <c r="D112" s="34"/>
    </row>
    <row r="113" spans="1:6" ht="18" customHeight="1" x14ac:dyDescent="0.35">
      <c r="A113" s="35"/>
      <c r="B113" s="17">
        <v>82</v>
      </c>
      <c r="C113" s="6" t="s">
        <v>49</v>
      </c>
      <c r="D113" s="33">
        <v>2</v>
      </c>
      <c r="F113" s="6" t="s">
        <v>239</v>
      </c>
    </row>
    <row r="114" spans="1:6" ht="31" x14ac:dyDescent="0.35">
      <c r="A114" s="35"/>
      <c r="B114" s="18">
        <v>83</v>
      </c>
      <c r="C114" s="7" t="s">
        <v>81</v>
      </c>
      <c r="D114" s="33">
        <v>3</v>
      </c>
      <c r="F114" s="7" t="s">
        <v>240</v>
      </c>
    </row>
    <row r="115" spans="1:6" ht="31" x14ac:dyDescent="0.35">
      <c r="A115" s="35"/>
      <c r="B115" s="19">
        <v>84</v>
      </c>
      <c r="C115" s="8" t="s">
        <v>156</v>
      </c>
      <c r="D115" s="33">
        <v>2</v>
      </c>
      <c r="F115" s="8" t="s">
        <v>241</v>
      </c>
    </row>
    <row r="116" spans="1:6" ht="6" customHeight="1" x14ac:dyDescent="0.35">
      <c r="A116" s="35"/>
      <c r="D116" s="34"/>
    </row>
    <row r="117" spans="1:6" ht="19" customHeight="1" x14ac:dyDescent="0.35">
      <c r="A117" s="35"/>
      <c r="B117" s="20">
        <v>85</v>
      </c>
      <c r="C117" s="9" t="s">
        <v>82</v>
      </c>
      <c r="D117" s="33">
        <v>2</v>
      </c>
      <c r="F117" s="9" t="s">
        <v>242</v>
      </c>
    </row>
    <row r="118" spans="1:6" ht="31" x14ac:dyDescent="0.35">
      <c r="A118" s="36"/>
      <c r="B118" s="21">
        <v>86</v>
      </c>
      <c r="C118" s="10" t="s">
        <v>112</v>
      </c>
      <c r="D118" s="33">
        <v>3</v>
      </c>
      <c r="F118" s="10" t="s">
        <v>243</v>
      </c>
    </row>
    <row r="119" spans="1:6" x14ac:dyDescent="0.35">
      <c r="A119" s="35"/>
      <c r="B119" s="22">
        <v>87</v>
      </c>
      <c r="C119" s="11" t="s">
        <v>85</v>
      </c>
      <c r="D119" s="33">
        <v>2</v>
      </c>
      <c r="F119" s="11" t="s">
        <v>244</v>
      </c>
    </row>
    <row r="120" spans="1:6" ht="6" customHeight="1" x14ac:dyDescent="0.35">
      <c r="A120" s="35"/>
      <c r="D120" s="34"/>
    </row>
    <row r="121" spans="1:6" x14ac:dyDescent="0.35">
      <c r="A121" s="35"/>
      <c r="B121" s="23">
        <v>88</v>
      </c>
      <c r="C121" s="12" t="s">
        <v>54</v>
      </c>
      <c r="D121" s="33">
        <v>3</v>
      </c>
      <c r="F121" s="12" t="s">
        <v>245</v>
      </c>
    </row>
    <row r="122" spans="1:6" ht="31" x14ac:dyDescent="0.35">
      <c r="A122" s="35"/>
      <c r="B122" s="24">
        <v>89</v>
      </c>
      <c r="C122" s="13" t="s">
        <v>55</v>
      </c>
      <c r="D122" s="33">
        <v>3</v>
      </c>
      <c r="F122" s="13" t="s">
        <v>246</v>
      </c>
    </row>
    <row r="123" spans="1:6" ht="31" x14ac:dyDescent="0.35">
      <c r="A123" s="35"/>
      <c r="B123" s="25">
        <v>90</v>
      </c>
      <c r="C123" s="14" t="s">
        <v>88</v>
      </c>
      <c r="D123" s="33">
        <v>2</v>
      </c>
      <c r="F123" s="14"/>
    </row>
    <row r="124" spans="1:6" ht="7" customHeight="1" x14ac:dyDescent="0.35">
      <c r="A124" s="35"/>
      <c r="C124" s="2"/>
      <c r="D124" s="34"/>
      <c r="F124" s="40"/>
    </row>
    <row r="125" spans="1:6" ht="31" x14ac:dyDescent="0.35">
      <c r="A125" s="35"/>
      <c r="B125" s="17">
        <v>91</v>
      </c>
      <c r="C125" s="6" t="s">
        <v>57</v>
      </c>
      <c r="D125" s="33">
        <v>2</v>
      </c>
      <c r="F125" s="6" t="s">
        <v>247</v>
      </c>
    </row>
    <row r="126" spans="1:6" ht="31" x14ac:dyDescent="0.35">
      <c r="A126" s="36"/>
      <c r="B126" s="18">
        <v>92</v>
      </c>
      <c r="C126" s="7" t="s">
        <v>89</v>
      </c>
      <c r="D126" s="33">
        <v>0</v>
      </c>
      <c r="F126" s="40" t="s">
        <v>248</v>
      </c>
    </row>
    <row r="127" spans="1:6" x14ac:dyDescent="0.35">
      <c r="A127" s="35"/>
      <c r="B127" s="19">
        <v>93</v>
      </c>
      <c r="C127" s="8" t="s">
        <v>90</v>
      </c>
      <c r="D127" s="33">
        <v>3</v>
      </c>
      <c r="F127" s="41" t="s">
        <v>249</v>
      </c>
    </row>
    <row r="128" spans="1:6" ht="12" customHeight="1" x14ac:dyDescent="0.35">
      <c r="A128" s="35"/>
      <c r="D128" s="34"/>
    </row>
    <row r="129" spans="1:6" ht="25" customHeight="1" x14ac:dyDescent="0.35">
      <c r="A129" s="36"/>
      <c r="B129" s="20">
        <v>94</v>
      </c>
      <c r="C129" s="9" t="s">
        <v>91</v>
      </c>
      <c r="D129" s="33">
        <v>1</v>
      </c>
      <c r="F129" s="9" t="s">
        <v>250</v>
      </c>
    </row>
    <row r="130" spans="1:6" x14ac:dyDescent="0.35">
      <c r="A130" s="35"/>
      <c r="B130" s="21">
        <v>95</v>
      </c>
      <c r="C130" s="10" t="s">
        <v>130</v>
      </c>
      <c r="D130" s="33">
        <v>3</v>
      </c>
      <c r="F130" s="10" t="s">
        <v>251</v>
      </c>
    </row>
    <row r="131" spans="1:6" x14ac:dyDescent="0.35">
      <c r="A131" s="35"/>
      <c r="B131" s="22">
        <v>96</v>
      </c>
      <c r="C131" s="11" t="s">
        <v>93</v>
      </c>
      <c r="D131" s="33">
        <v>2</v>
      </c>
      <c r="F131" s="11" t="s">
        <v>252</v>
      </c>
    </row>
    <row r="132" spans="1:6" ht="4" customHeight="1" x14ac:dyDescent="0.35">
      <c r="A132" s="35"/>
      <c r="D132" s="34"/>
    </row>
    <row r="133" spans="1:6" ht="16" customHeight="1" x14ac:dyDescent="0.35">
      <c r="A133" s="35"/>
      <c r="B133" s="23">
        <v>97</v>
      </c>
      <c r="C133" s="12" t="s">
        <v>94</v>
      </c>
      <c r="D133" s="33">
        <v>1</v>
      </c>
      <c r="F133" s="12" t="s">
        <v>253</v>
      </c>
    </row>
    <row r="134" spans="1:6" ht="16" customHeight="1" x14ac:dyDescent="0.35">
      <c r="A134" s="35"/>
      <c r="B134" s="24">
        <v>98</v>
      </c>
      <c r="C134" s="13" t="s">
        <v>95</v>
      </c>
      <c r="D134" s="33">
        <v>2</v>
      </c>
      <c r="F134" s="13" t="s">
        <v>254</v>
      </c>
    </row>
    <row r="135" spans="1:6" ht="16" customHeight="1" x14ac:dyDescent="0.35">
      <c r="A135" s="35"/>
      <c r="B135" s="25">
        <v>99</v>
      </c>
      <c r="C135" s="14" t="s">
        <v>132</v>
      </c>
      <c r="D135" s="33">
        <v>3</v>
      </c>
      <c r="F135" s="14" t="s">
        <v>255</v>
      </c>
    </row>
    <row r="136" spans="1:6" ht="10" customHeight="1" x14ac:dyDescent="0.35">
      <c r="A136" s="35"/>
      <c r="D136" s="34"/>
    </row>
    <row r="137" spans="1:6" ht="31" x14ac:dyDescent="0.35">
      <c r="A137" s="35"/>
      <c r="B137" s="17">
        <v>100</v>
      </c>
      <c r="C137" s="6" t="s">
        <v>65</v>
      </c>
      <c r="D137" s="33">
        <v>3</v>
      </c>
      <c r="F137" s="6" t="s">
        <v>256</v>
      </c>
    </row>
    <row r="138" spans="1:6" ht="46.5" x14ac:dyDescent="0.35">
      <c r="A138" s="35"/>
      <c r="B138" s="18">
        <v>101</v>
      </c>
      <c r="C138" s="7" t="s">
        <v>138</v>
      </c>
      <c r="D138" s="33">
        <v>3</v>
      </c>
      <c r="F138" s="7" t="s">
        <v>257</v>
      </c>
    </row>
    <row r="139" spans="1:6" ht="31" x14ac:dyDescent="0.35">
      <c r="A139" s="35"/>
      <c r="B139" s="19">
        <v>102</v>
      </c>
      <c r="C139" s="8" t="s">
        <v>97</v>
      </c>
      <c r="D139" s="33">
        <v>3</v>
      </c>
      <c r="F139" s="8" t="s">
        <v>258</v>
      </c>
    </row>
    <row r="140" spans="1:6" ht="11" customHeight="1" x14ac:dyDescent="0.35">
      <c r="A140" s="35"/>
      <c r="D140" s="34"/>
    </row>
    <row r="141" spans="1:6" ht="31" x14ac:dyDescent="0.35">
      <c r="A141" s="35"/>
      <c r="B141" s="20">
        <v>103</v>
      </c>
      <c r="C141" s="9" t="s">
        <v>140</v>
      </c>
      <c r="D141" s="33">
        <v>2</v>
      </c>
      <c r="F141" s="9" t="s">
        <v>259</v>
      </c>
    </row>
    <row r="142" spans="1:6" ht="31" x14ac:dyDescent="0.35">
      <c r="A142" s="35"/>
      <c r="B142" s="21">
        <v>104</v>
      </c>
      <c r="C142" s="10" t="s">
        <v>99</v>
      </c>
      <c r="D142" s="33">
        <v>2</v>
      </c>
      <c r="F142" s="10" t="s">
        <v>260</v>
      </c>
    </row>
    <row r="143" spans="1:6" ht="31" x14ac:dyDescent="0.35">
      <c r="A143" s="35"/>
      <c r="B143" s="22">
        <v>105</v>
      </c>
      <c r="C143" s="11" t="s">
        <v>71</v>
      </c>
      <c r="D143" s="33">
        <v>3</v>
      </c>
      <c r="F143" s="11" t="s">
        <v>261</v>
      </c>
    </row>
    <row r="144" spans="1:6" ht="9" customHeight="1" x14ac:dyDescent="0.35">
      <c r="A144" s="35"/>
      <c r="D144" s="34"/>
    </row>
    <row r="145" spans="1:6" ht="31" x14ac:dyDescent="0.35">
      <c r="A145" s="35"/>
      <c r="B145" s="23">
        <v>106</v>
      </c>
      <c r="C145" s="12" t="s">
        <v>72</v>
      </c>
      <c r="D145" s="33">
        <v>2</v>
      </c>
      <c r="F145" s="12" t="s">
        <v>262</v>
      </c>
    </row>
    <row r="146" spans="1:6" ht="31" x14ac:dyDescent="0.35">
      <c r="A146" s="35"/>
      <c r="B146" s="24">
        <v>107</v>
      </c>
      <c r="C146" s="13" t="s">
        <v>142</v>
      </c>
      <c r="D146" s="33">
        <v>3</v>
      </c>
      <c r="F146" s="13" t="s">
        <v>263</v>
      </c>
    </row>
    <row r="147" spans="1:6" ht="31" x14ac:dyDescent="0.35">
      <c r="A147" s="35"/>
      <c r="B147" s="25">
        <v>108</v>
      </c>
      <c r="C147" s="14" t="s">
        <v>143</v>
      </c>
      <c r="D147" s="33">
        <v>3</v>
      </c>
      <c r="F147" s="14" t="s">
        <v>264</v>
      </c>
    </row>
    <row r="148" spans="1:6" ht="10" customHeight="1" x14ac:dyDescent="0.35">
      <c r="A148" s="35"/>
      <c r="C148" s="2"/>
      <c r="D148" s="34"/>
      <c r="F148" s="2"/>
    </row>
    <row r="149" spans="1:6" ht="31" x14ac:dyDescent="0.35">
      <c r="A149" s="35"/>
      <c r="B149" s="17">
        <v>109</v>
      </c>
      <c r="C149" s="6" t="s">
        <v>104</v>
      </c>
      <c r="D149" s="33">
        <v>1</v>
      </c>
      <c r="F149" s="6" t="s">
        <v>265</v>
      </c>
    </row>
    <row r="150" spans="1:6" ht="31" x14ac:dyDescent="0.35">
      <c r="A150" s="35"/>
      <c r="B150" s="18">
        <v>110</v>
      </c>
      <c r="C150" s="7" t="s">
        <v>107</v>
      </c>
      <c r="D150" s="33">
        <v>3</v>
      </c>
      <c r="F150" s="7" t="s">
        <v>266</v>
      </c>
    </row>
    <row r="151" spans="1:6" ht="31" x14ac:dyDescent="0.35">
      <c r="A151" s="35"/>
      <c r="B151" s="19">
        <v>111</v>
      </c>
      <c r="C151" s="8" t="s">
        <v>106</v>
      </c>
      <c r="D151" s="33">
        <v>3</v>
      </c>
      <c r="F151" s="8" t="s">
        <v>267</v>
      </c>
    </row>
    <row r="152" spans="1:6" ht="13" customHeight="1" x14ac:dyDescent="0.35">
      <c r="A152" s="35"/>
      <c r="D152" s="34"/>
    </row>
    <row r="153" spans="1:6" ht="31" x14ac:dyDescent="0.35">
      <c r="A153" s="35"/>
      <c r="B153" s="20">
        <v>112</v>
      </c>
      <c r="C153" s="9" t="s">
        <v>109</v>
      </c>
      <c r="D153" s="33">
        <v>2</v>
      </c>
      <c r="F153" s="9" t="s">
        <v>268</v>
      </c>
    </row>
    <row r="154" spans="1:6" ht="20" customHeight="1" x14ac:dyDescent="0.35">
      <c r="A154" s="35"/>
      <c r="B154" s="21">
        <v>113</v>
      </c>
      <c r="C154" s="10" t="s">
        <v>110</v>
      </c>
      <c r="D154" s="33">
        <v>0</v>
      </c>
      <c r="F154" s="10" t="s">
        <v>269</v>
      </c>
    </row>
    <row r="155" spans="1:6" ht="31" x14ac:dyDescent="0.35">
      <c r="A155" s="35"/>
      <c r="B155" s="22">
        <v>114</v>
      </c>
      <c r="C155" s="11" t="s">
        <v>127</v>
      </c>
      <c r="D155" s="33">
        <v>3</v>
      </c>
      <c r="F155" s="11" t="s">
        <v>270</v>
      </c>
    </row>
    <row r="156" spans="1:6" ht="14" customHeight="1" x14ac:dyDescent="0.35">
      <c r="A156" s="35"/>
      <c r="D156" s="34"/>
    </row>
    <row r="157" spans="1:6" ht="22" customHeight="1" x14ac:dyDescent="0.35">
      <c r="A157" s="35"/>
      <c r="B157" s="23">
        <v>115</v>
      </c>
      <c r="C157" s="12" t="s">
        <v>128</v>
      </c>
      <c r="D157" s="33">
        <v>3</v>
      </c>
      <c r="F157" s="12" t="s">
        <v>271</v>
      </c>
    </row>
    <row r="158" spans="1:6" ht="32" customHeight="1" x14ac:dyDescent="0.35">
      <c r="A158" s="35" t="s">
        <v>5</v>
      </c>
      <c r="B158" s="24">
        <v>116</v>
      </c>
      <c r="C158" s="13" t="s">
        <v>111</v>
      </c>
      <c r="D158" s="33">
        <v>3</v>
      </c>
      <c r="F158" s="13" t="s">
        <v>272</v>
      </c>
    </row>
    <row r="159" spans="1:6" ht="46.5" x14ac:dyDescent="0.35">
      <c r="A159" s="36" t="s">
        <v>6</v>
      </c>
      <c r="B159" s="25">
        <v>117</v>
      </c>
      <c r="C159" s="14" t="s">
        <v>129</v>
      </c>
      <c r="D159" s="33">
        <v>2</v>
      </c>
      <c r="F159" s="14" t="s">
        <v>273</v>
      </c>
    </row>
    <row r="160" spans="1:6" ht="15" customHeight="1" x14ac:dyDescent="0.35">
      <c r="A160" s="35"/>
      <c r="D160" s="34"/>
    </row>
    <row r="161" spans="1:6" ht="31" x14ac:dyDescent="0.35">
      <c r="A161" s="35"/>
      <c r="B161" s="17">
        <v>118</v>
      </c>
      <c r="C161" s="6" t="s">
        <v>86</v>
      </c>
      <c r="D161" s="33">
        <v>1</v>
      </c>
      <c r="F161" s="6" t="s">
        <v>274</v>
      </c>
    </row>
    <row r="162" spans="1:6" ht="31" x14ac:dyDescent="0.35">
      <c r="A162" s="35"/>
      <c r="B162" s="18">
        <v>119</v>
      </c>
      <c r="C162" s="7" t="s">
        <v>87</v>
      </c>
      <c r="D162" s="33">
        <v>3</v>
      </c>
      <c r="F162" s="7" t="s">
        <v>275</v>
      </c>
    </row>
    <row r="163" spans="1:6" ht="31" x14ac:dyDescent="0.35">
      <c r="A163" s="36"/>
      <c r="B163" s="19">
        <v>120</v>
      </c>
      <c r="C163" s="8" t="s">
        <v>125</v>
      </c>
      <c r="D163" s="33">
        <v>3</v>
      </c>
      <c r="F163" s="47" t="s">
        <v>276</v>
      </c>
    </row>
    <row r="164" spans="1:6" ht="6" customHeight="1" x14ac:dyDescent="0.35">
      <c r="A164" s="35"/>
      <c r="D164" s="34"/>
    </row>
    <row r="165" spans="1:6" ht="31" x14ac:dyDescent="0.35">
      <c r="A165" s="35"/>
      <c r="B165" s="20">
        <v>121</v>
      </c>
      <c r="C165" s="9" t="s">
        <v>157</v>
      </c>
      <c r="D165" s="33">
        <v>2</v>
      </c>
      <c r="F165" s="9" t="s">
        <v>277</v>
      </c>
    </row>
    <row r="166" spans="1:6" ht="31" x14ac:dyDescent="0.35">
      <c r="A166" s="35"/>
      <c r="B166" s="21">
        <v>122</v>
      </c>
      <c r="C166" s="10" t="s">
        <v>135</v>
      </c>
      <c r="D166" s="33">
        <v>3</v>
      </c>
      <c r="F166" s="42" t="s">
        <v>278</v>
      </c>
    </row>
    <row r="167" spans="1:6" ht="31" x14ac:dyDescent="0.35">
      <c r="A167" s="35"/>
      <c r="B167" s="22">
        <v>123</v>
      </c>
      <c r="C167" s="11" t="s">
        <v>136</v>
      </c>
      <c r="D167" s="33">
        <v>3</v>
      </c>
      <c r="F167" s="11" t="s">
        <v>279</v>
      </c>
    </row>
    <row r="168" spans="1:6" ht="6" customHeight="1" x14ac:dyDescent="0.35">
      <c r="A168" s="35"/>
      <c r="D168" s="34"/>
    </row>
    <row r="169" spans="1:6" ht="31" x14ac:dyDescent="0.35">
      <c r="A169" s="35"/>
      <c r="B169" s="23">
        <v>124</v>
      </c>
      <c r="C169" s="12" t="s">
        <v>131</v>
      </c>
      <c r="D169" s="33">
        <v>1</v>
      </c>
      <c r="F169" s="12" t="s">
        <v>280</v>
      </c>
    </row>
    <row r="170" spans="1:6" x14ac:dyDescent="0.35">
      <c r="A170" s="35"/>
      <c r="B170" s="24">
        <v>125</v>
      </c>
      <c r="C170" s="13" t="s">
        <v>137</v>
      </c>
      <c r="D170" s="33">
        <v>3</v>
      </c>
      <c r="F170" s="13" t="s">
        <v>281</v>
      </c>
    </row>
    <row r="171" spans="1:6" x14ac:dyDescent="0.35">
      <c r="A171" s="35"/>
      <c r="B171" s="25">
        <v>126</v>
      </c>
      <c r="C171" s="14" t="s">
        <v>133</v>
      </c>
      <c r="D171" s="33">
        <v>3</v>
      </c>
      <c r="F171" s="14" t="s">
        <v>282</v>
      </c>
    </row>
    <row r="172" spans="1:6" ht="6" customHeight="1" x14ac:dyDescent="0.35">
      <c r="A172" s="35"/>
      <c r="C172" s="2"/>
      <c r="D172" s="34"/>
      <c r="F172" s="2"/>
    </row>
    <row r="173" spans="1:6" x14ac:dyDescent="0.35">
      <c r="A173" s="35"/>
      <c r="B173" s="17">
        <v>127</v>
      </c>
      <c r="C173" s="6" t="s">
        <v>134</v>
      </c>
      <c r="D173" s="33">
        <v>0</v>
      </c>
      <c r="F173" s="6" t="s">
        <v>283</v>
      </c>
    </row>
    <row r="174" spans="1:6" ht="31" x14ac:dyDescent="0.35">
      <c r="A174" s="35"/>
      <c r="B174" s="18">
        <v>128</v>
      </c>
      <c r="C174" s="7" t="s">
        <v>139</v>
      </c>
      <c r="D174" s="33">
        <v>3</v>
      </c>
      <c r="F174" s="7" t="s">
        <v>284</v>
      </c>
    </row>
    <row r="175" spans="1:6" ht="31" x14ac:dyDescent="0.35">
      <c r="A175" s="35"/>
      <c r="B175" s="19">
        <v>129</v>
      </c>
      <c r="C175" s="8" t="s">
        <v>100</v>
      </c>
      <c r="D175" s="33">
        <v>3</v>
      </c>
      <c r="F175" s="8" t="s">
        <v>285</v>
      </c>
    </row>
    <row r="176" spans="1:6" ht="6" customHeight="1" x14ac:dyDescent="0.35">
      <c r="A176" s="35"/>
      <c r="D176" s="34"/>
    </row>
    <row r="177" spans="1:6" ht="31" x14ac:dyDescent="0.35">
      <c r="A177" s="36"/>
      <c r="B177" s="20">
        <v>130</v>
      </c>
      <c r="C177" s="9" t="s">
        <v>101</v>
      </c>
      <c r="D177" s="33">
        <v>2</v>
      </c>
      <c r="F177" s="9" t="s">
        <v>286</v>
      </c>
    </row>
    <row r="178" spans="1:6" x14ac:dyDescent="0.35">
      <c r="A178" s="35"/>
      <c r="B178" s="21">
        <v>131</v>
      </c>
      <c r="C178" s="10" t="s">
        <v>102</v>
      </c>
      <c r="D178" s="33">
        <v>3</v>
      </c>
      <c r="F178" s="10" t="s">
        <v>287</v>
      </c>
    </row>
    <row r="179" spans="1:6" x14ac:dyDescent="0.35">
      <c r="A179" s="35"/>
      <c r="B179" s="22">
        <v>132</v>
      </c>
      <c r="C179" s="11" t="s">
        <v>105</v>
      </c>
      <c r="D179" s="33">
        <v>2</v>
      </c>
      <c r="F179" s="11" t="s">
        <v>288</v>
      </c>
    </row>
    <row r="180" spans="1:6" ht="6" customHeight="1" x14ac:dyDescent="0.35">
      <c r="A180" s="35"/>
      <c r="D180" s="34"/>
    </row>
    <row r="181" spans="1:6" ht="31" x14ac:dyDescent="0.35">
      <c r="A181" s="35"/>
      <c r="B181" s="23">
        <v>133</v>
      </c>
      <c r="C181" s="12" t="s">
        <v>144</v>
      </c>
      <c r="D181" s="33">
        <v>2</v>
      </c>
      <c r="F181" s="12" t="s">
        <v>289</v>
      </c>
    </row>
    <row r="182" spans="1:6" ht="31" x14ac:dyDescent="0.35">
      <c r="A182" s="35"/>
      <c r="B182" s="24">
        <v>134</v>
      </c>
      <c r="C182" s="13" t="s">
        <v>145</v>
      </c>
      <c r="D182" s="33">
        <v>3</v>
      </c>
      <c r="F182" s="13" t="s">
        <v>290</v>
      </c>
    </row>
    <row r="183" spans="1:6" ht="31" x14ac:dyDescent="0.35">
      <c r="A183" s="35"/>
      <c r="B183" s="25">
        <v>135</v>
      </c>
      <c r="C183" s="14" t="s">
        <v>146</v>
      </c>
      <c r="D183" s="33">
        <v>3</v>
      </c>
      <c r="F183" s="14" t="s">
        <v>291</v>
      </c>
    </row>
  </sheetData>
  <phoneticPr fontId="7" type="noConversion"/>
  <pageMargins left="0.15314960629921262" right="0.16" top="0.39000000000000007" bottom="0.2" header="0.51" footer="0.5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F37"/>
  <sheetViews>
    <sheetView topLeftCell="A3" zoomScaleNormal="100" workbookViewId="0">
      <selection activeCell="AD26" sqref="AD26"/>
    </sheetView>
  </sheetViews>
  <sheetFormatPr baseColWidth="10" defaultColWidth="11" defaultRowHeight="15.5" x14ac:dyDescent="0.35"/>
  <cols>
    <col min="1" max="1" width="5.6640625" customWidth="1"/>
    <col min="2" max="3" width="4.6640625" customWidth="1"/>
    <col min="4" max="4" width="1" customWidth="1"/>
    <col min="5" max="6" width="4.6640625" customWidth="1"/>
    <col min="7" max="7" width="1" customWidth="1"/>
    <col min="8" max="9" width="4.6640625" customWidth="1"/>
    <col min="10" max="10" width="1" customWidth="1"/>
    <col min="11" max="12" width="4.6640625" customWidth="1"/>
    <col min="13" max="13" width="1" customWidth="1"/>
    <col min="14" max="15" width="4.6640625" customWidth="1"/>
    <col min="16" max="16" width="1" customWidth="1"/>
    <col min="17" max="18" width="4.6640625" customWidth="1"/>
    <col min="19" max="19" width="1" customWidth="1"/>
    <col min="20" max="21" width="4.6640625" customWidth="1"/>
    <col min="22" max="22" width="1" customWidth="1"/>
    <col min="23" max="24" width="4.6640625" customWidth="1"/>
    <col min="25" max="25" width="1" customWidth="1"/>
    <col min="26" max="27" width="4.6640625" customWidth="1"/>
    <col min="28" max="28" width="3.33203125" customWidth="1"/>
    <col min="29" max="29" width="15.6640625" bestFit="1" customWidth="1"/>
    <col min="30" max="30" width="4.6640625" bestFit="1" customWidth="1"/>
    <col min="31" max="31" width="4.1640625" bestFit="1" customWidth="1"/>
  </cols>
  <sheetData>
    <row r="2" spans="2:27" ht="22" customHeight="1" x14ac:dyDescent="0.35">
      <c r="B2" s="15"/>
      <c r="C2" s="15" t="s">
        <v>147</v>
      </c>
      <c r="E2" s="15"/>
      <c r="F2" s="15" t="s">
        <v>148</v>
      </c>
      <c r="H2" s="15"/>
      <c r="I2" s="15" t="s">
        <v>149</v>
      </c>
      <c r="K2" s="15"/>
      <c r="L2" s="15" t="s">
        <v>150</v>
      </c>
      <c r="N2" s="15"/>
      <c r="O2" s="15" t="s">
        <v>151</v>
      </c>
      <c r="Q2" s="27"/>
      <c r="R2" s="15" t="s">
        <v>152</v>
      </c>
      <c r="T2" s="15"/>
      <c r="U2" s="15" t="s">
        <v>153</v>
      </c>
      <c r="W2" s="15"/>
      <c r="X2" s="15" t="s">
        <v>154</v>
      </c>
      <c r="Z2" s="15"/>
      <c r="AA2" s="15" t="s">
        <v>155</v>
      </c>
    </row>
    <row r="3" spans="2:27" ht="22" customHeight="1" x14ac:dyDescent="0.35"/>
    <row r="4" spans="2:27" x14ac:dyDescent="0.35">
      <c r="B4" s="15">
        <v>1</v>
      </c>
      <c r="C4" s="28">
        <f>Questionnaire!D5</f>
        <v>2</v>
      </c>
      <c r="E4" s="15">
        <v>2</v>
      </c>
      <c r="F4" s="28">
        <f>Questionnaire!D6</f>
        <v>1</v>
      </c>
      <c r="H4" s="15">
        <v>3</v>
      </c>
      <c r="I4" s="28">
        <f>Questionnaire!D7</f>
        <v>2</v>
      </c>
      <c r="K4" s="15">
        <v>4</v>
      </c>
      <c r="L4" s="28">
        <f>Questionnaire!D9</f>
        <v>1</v>
      </c>
      <c r="N4" s="15">
        <v>5</v>
      </c>
      <c r="O4" s="28">
        <f>Questionnaire!D10</f>
        <v>2</v>
      </c>
      <c r="Q4" s="15">
        <v>6</v>
      </c>
      <c r="R4" s="28">
        <f>Questionnaire!D11</f>
        <v>3</v>
      </c>
      <c r="T4" s="15">
        <v>7</v>
      </c>
      <c r="U4" s="28">
        <f>Questionnaire!D13</f>
        <v>3</v>
      </c>
      <c r="W4" s="15">
        <v>8</v>
      </c>
      <c r="X4" s="28">
        <f>Questionnaire!D14</f>
        <v>1</v>
      </c>
      <c r="Z4" s="15">
        <v>9</v>
      </c>
      <c r="AA4" s="28">
        <f>Questionnaire!D15</f>
        <v>0</v>
      </c>
    </row>
    <row r="5" spans="2:27" x14ac:dyDescent="0.35">
      <c r="B5" s="15">
        <v>18</v>
      </c>
      <c r="C5" s="28">
        <f>Questionnaire!D27</f>
        <v>3</v>
      </c>
      <c r="E5" s="15">
        <v>10</v>
      </c>
      <c r="F5" s="28">
        <f>Questionnaire!D17</f>
        <v>1</v>
      </c>
      <c r="H5" s="15">
        <v>11</v>
      </c>
      <c r="I5" s="28">
        <f>Questionnaire!D18</f>
        <v>2</v>
      </c>
      <c r="K5" s="15">
        <v>12</v>
      </c>
      <c r="L5" s="28">
        <f>Questionnaire!D19</f>
        <v>1</v>
      </c>
      <c r="N5" s="15">
        <v>13</v>
      </c>
      <c r="O5" s="28">
        <f>Questionnaire!D21</f>
        <v>3</v>
      </c>
      <c r="Q5" s="15">
        <v>14</v>
      </c>
      <c r="R5" s="28">
        <f>Questionnaire!D22</f>
        <v>2</v>
      </c>
      <c r="T5" s="15">
        <v>15</v>
      </c>
      <c r="U5" s="28">
        <f>Questionnaire!D23</f>
        <v>3</v>
      </c>
      <c r="W5" s="15">
        <v>16</v>
      </c>
      <c r="X5" s="28">
        <f>Questionnaire!D25</f>
        <v>2</v>
      </c>
      <c r="Z5" s="15">
        <v>17</v>
      </c>
      <c r="AA5" s="28">
        <f>Questionnaire!D26</f>
        <v>3</v>
      </c>
    </row>
    <row r="6" spans="2:27" x14ac:dyDescent="0.35">
      <c r="B6" s="15">
        <v>26</v>
      </c>
      <c r="C6" s="28">
        <f>Questionnaire!D38</f>
        <v>3</v>
      </c>
      <c r="E6" s="15">
        <v>27</v>
      </c>
      <c r="F6" s="28">
        <f>Questionnaire!D39</f>
        <v>2</v>
      </c>
      <c r="H6" s="15">
        <v>19</v>
      </c>
      <c r="I6" s="28">
        <f>Questionnaire!D29</f>
        <v>2</v>
      </c>
      <c r="K6" s="15">
        <v>20</v>
      </c>
      <c r="L6" s="28">
        <f>Questionnaire!D30</f>
        <v>2</v>
      </c>
      <c r="N6" s="15">
        <v>21</v>
      </c>
      <c r="O6" s="28">
        <f>Questionnaire!D31</f>
        <v>2</v>
      </c>
      <c r="Q6" s="15">
        <v>22</v>
      </c>
      <c r="R6" s="28">
        <f>Questionnaire!D33</f>
        <v>3</v>
      </c>
      <c r="T6" s="15">
        <v>23</v>
      </c>
      <c r="U6" s="28">
        <f>Questionnaire!D34</f>
        <v>1</v>
      </c>
      <c r="W6" s="15">
        <v>24</v>
      </c>
      <c r="X6" s="28">
        <f>Questionnaire!D35</f>
        <v>2</v>
      </c>
      <c r="Z6" s="15">
        <v>25</v>
      </c>
      <c r="AA6" s="28">
        <f>Questionnaire!D37</f>
        <v>3</v>
      </c>
    </row>
    <row r="7" spans="2:27" ht="6" customHeight="1" x14ac:dyDescent="0.35"/>
    <row r="8" spans="2:27" x14ac:dyDescent="0.35">
      <c r="B8" s="15">
        <v>28</v>
      </c>
      <c r="C8" s="28">
        <f>Questionnaire!D41</f>
        <v>2</v>
      </c>
      <c r="E8" s="15">
        <v>32</v>
      </c>
      <c r="F8" s="28">
        <f>Questionnaire!D46</f>
        <v>0</v>
      </c>
      <c r="H8" s="15">
        <v>35</v>
      </c>
      <c r="I8" s="28">
        <f>Questionnaire!D50</f>
        <v>1</v>
      </c>
      <c r="K8" s="15">
        <v>34</v>
      </c>
      <c r="L8" s="28">
        <f>Questionnaire!D49</f>
        <v>1</v>
      </c>
      <c r="N8" s="15">
        <v>29</v>
      </c>
      <c r="O8" s="28">
        <f>Questionnaire!D42</f>
        <v>3</v>
      </c>
      <c r="Q8" s="15">
        <v>31</v>
      </c>
      <c r="R8" s="28">
        <f>Questionnaire!D45</f>
        <v>3</v>
      </c>
      <c r="T8" s="15">
        <v>33</v>
      </c>
      <c r="U8" s="28">
        <f>Questionnaire!D47</f>
        <v>3</v>
      </c>
      <c r="W8" s="15">
        <v>36</v>
      </c>
      <c r="X8" s="28">
        <f>Questionnaire!D51</f>
        <v>3</v>
      </c>
      <c r="Z8" s="15">
        <v>30</v>
      </c>
      <c r="AA8" s="28">
        <f>Questionnaire!D43</f>
        <v>3</v>
      </c>
    </row>
    <row r="9" spans="2:27" x14ac:dyDescent="0.35">
      <c r="B9" s="15">
        <v>45</v>
      </c>
      <c r="C9" s="28">
        <f>Questionnaire!D63</f>
        <v>2</v>
      </c>
      <c r="E9" s="15">
        <v>37</v>
      </c>
      <c r="F9" s="28">
        <f>Questionnaire!D53</f>
        <v>2</v>
      </c>
      <c r="H9" s="15">
        <v>41</v>
      </c>
      <c r="I9" s="28">
        <f>Questionnaire!D58</f>
        <v>3</v>
      </c>
      <c r="K9" s="15">
        <v>42</v>
      </c>
      <c r="L9" s="28">
        <f>Questionnaire!D59</f>
        <v>1</v>
      </c>
      <c r="N9" s="15">
        <v>43</v>
      </c>
      <c r="O9" s="28">
        <f>Questionnaire!D61</f>
        <v>3</v>
      </c>
      <c r="Q9" s="15">
        <v>38</v>
      </c>
      <c r="R9" s="28">
        <f>Questionnaire!D54</f>
        <v>3</v>
      </c>
      <c r="T9" s="15">
        <v>39</v>
      </c>
      <c r="U9" s="28">
        <f>Questionnaire!D55</f>
        <v>1</v>
      </c>
      <c r="W9" s="15">
        <v>40</v>
      </c>
      <c r="X9" s="28">
        <f>Questionnaire!D57</f>
        <v>1</v>
      </c>
      <c r="Y9" s="32">
        <v>0</v>
      </c>
      <c r="Z9" s="15">
        <v>44</v>
      </c>
      <c r="AA9" s="28">
        <f>Questionnaire!D62</f>
        <v>1</v>
      </c>
    </row>
    <row r="10" spans="2:27" x14ac:dyDescent="0.35">
      <c r="B10" s="15">
        <v>49</v>
      </c>
      <c r="C10" s="28">
        <f>Questionnaire!D69</f>
        <v>2</v>
      </c>
      <c r="E10" s="15">
        <v>54</v>
      </c>
      <c r="F10" s="28">
        <f>Questionnaire!D75</f>
        <v>1</v>
      </c>
      <c r="H10" s="15">
        <v>46</v>
      </c>
      <c r="I10" s="28">
        <f>Questionnaire!D65</f>
        <v>2</v>
      </c>
      <c r="K10" s="15">
        <v>47</v>
      </c>
      <c r="L10" s="28">
        <f>Questionnaire!D66</f>
        <v>2</v>
      </c>
      <c r="N10" s="15">
        <v>51</v>
      </c>
      <c r="O10" s="28">
        <f>Questionnaire!D71</f>
        <v>3</v>
      </c>
      <c r="Q10" s="15">
        <v>52</v>
      </c>
      <c r="R10" s="28">
        <f>Questionnaire!D73</f>
        <v>2</v>
      </c>
      <c r="T10" s="15">
        <v>53</v>
      </c>
      <c r="U10" s="28">
        <f>Questionnaire!D74</f>
        <v>1</v>
      </c>
      <c r="W10" s="15">
        <v>48</v>
      </c>
      <c r="X10" s="28">
        <f>Questionnaire!D67</f>
        <v>2</v>
      </c>
      <c r="Z10" s="15">
        <v>50</v>
      </c>
      <c r="AA10" s="28">
        <f>Questionnaire!D70</f>
        <v>3</v>
      </c>
    </row>
    <row r="11" spans="2:27" ht="6" customHeight="1" x14ac:dyDescent="0.35"/>
    <row r="12" spans="2:27" x14ac:dyDescent="0.35">
      <c r="B12" s="15">
        <v>60</v>
      </c>
      <c r="C12" s="28">
        <f>Questionnaire!D83</f>
        <v>2</v>
      </c>
      <c r="E12" s="15">
        <v>62</v>
      </c>
      <c r="F12" s="28">
        <f>Questionnaire!D86</f>
        <v>2</v>
      </c>
      <c r="H12" s="15">
        <v>57</v>
      </c>
      <c r="I12" s="28">
        <f>Questionnaire!D79</f>
        <v>3</v>
      </c>
      <c r="K12" s="15">
        <v>61</v>
      </c>
      <c r="L12" s="28">
        <f>Questionnaire!D85</f>
        <v>1</v>
      </c>
      <c r="N12" s="15">
        <v>56</v>
      </c>
      <c r="O12" s="28">
        <f>Questionnaire!D78</f>
        <v>3</v>
      </c>
      <c r="Q12" s="15">
        <v>58</v>
      </c>
      <c r="R12" s="28">
        <f>Questionnaire!D81</f>
        <v>3</v>
      </c>
      <c r="T12" s="15">
        <v>55</v>
      </c>
      <c r="U12" s="28">
        <f>Questionnaire!D77</f>
        <v>1</v>
      </c>
      <c r="W12" s="15">
        <v>59</v>
      </c>
      <c r="X12" s="28">
        <f>Questionnaire!D82</f>
        <v>1</v>
      </c>
      <c r="Z12" s="15">
        <v>63</v>
      </c>
      <c r="AA12" s="28">
        <f>Questionnaire!D87</f>
        <v>3</v>
      </c>
    </row>
    <row r="13" spans="2:27" x14ac:dyDescent="0.35">
      <c r="B13" s="15">
        <v>64</v>
      </c>
      <c r="C13" s="28">
        <f>Questionnaire!D89</f>
        <v>2</v>
      </c>
      <c r="E13" s="15">
        <v>68</v>
      </c>
      <c r="F13" s="28">
        <f>Questionnaire!D94</f>
        <v>2</v>
      </c>
      <c r="H13" s="15">
        <v>71</v>
      </c>
      <c r="I13" s="28">
        <f>Questionnaire!D98</f>
        <v>3</v>
      </c>
      <c r="K13" s="15">
        <v>69</v>
      </c>
      <c r="L13" s="28">
        <f>Questionnaire!D95</f>
        <v>1</v>
      </c>
      <c r="N13" s="15">
        <v>70</v>
      </c>
      <c r="O13" s="28">
        <f>Questionnaire!D97</f>
        <v>3</v>
      </c>
      <c r="Q13" s="15">
        <v>65</v>
      </c>
      <c r="R13" s="28">
        <f>Questionnaire!D90</f>
        <v>3</v>
      </c>
      <c r="T13" s="15">
        <v>72</v>
      </c>
      <c r="U13" s="28">
        <f>Questionnaire!D99</f>
        <v>0</v>
      </c>
      <c r="W13" s="15">
        <v>66</v>
      </c>
      <c r="X13" s="28">
        <f>Questionnaire!D91</f>
        <v>3</v>
      </c>
      <c r="Z13" s="15">
        <v>67</v>
      </c>
      <c r="AA13" s="28">
        <f>Questionnaire!D93</f>
        <v>2</v>
      </c>
    </row>
    <row r="14" spans="2:27" x14ac:dyDescent="0.35">
      <c r="B14" s="15">
        <v>80</v>
      </c>
      <c r="C14" s="28">
        <f>Questionnaire!D110</f>
        <v>1</v>
      </c>
      <c r="E14" s="15">
        <v>75</v>
      </c>
      <c r="F14" s="28">
        <f>Questionnaire!D103</f>
        <v>3</v>
      </c>
      <c r="H14" s="15">
        <v>77</v>
      </c>
      <c r="I14" s="28">
        <f>Questionnaire!D106</f>
        <v>2</v>
      </c>
      <c r="K14" s="15">
        <v>73</v>
      </c>
      <c r="L14" s="28">
        <f>Questionnaire!D101</f>
        <v>2</v>
      </c>
      <c r="N14" s="15">
        <v>78</v>
      </c>
      <c r="O14" s="28">
        <f>Questionnaire!D107</f>
        <v>3</v>
      </c>
      <c r="Q14" s="15">
        <v>79</v>
      </c>
      <c r="R14" s="28">
        <f>Questionnaire!D109</f>
        <v>3</v>
      </c>
      <c r="T14" s="15">
        <v>76</v>
      </c>
      <c r="U14" s="28">
        <f>Questionnaire!D105</f>
        <v>1</v>
      </c>
      <c r="W14" s="15">
        <v>81</v>
      </c>
      <c r="X14" s="28">
        <f>Questionnaire!D111</f>
        <v>1</v>
      </c>
      <c r="Z14" s="15">
        <v>74</v>
      </c>
      <c r="AA14" s="28">
        <f>Questionnaire!D102</f>
        <v>1</v>
      </c>
    </row>
    <row r="15" spans="2:27" ht="6" customHeight="1" x14ac:dyDescent="0.35"/>
    <row r="16" spans="2:27" x14ac:dyDescent="0.35">
      <c r="B16" s="15">
        <v>87</v>
      </c>
      <c r="C16" s="28">
        <f>Questionnaire!D119</f>
        <v>2</v>
      </c>
      <c r="E16" s="15">
        <v>90</v>
      </c>
      <c r="F16" s="28">
        <f>Questionnaire!D123</f>
        <v>2</v>
      </c>
      <c r="H16" s="15">
        <v>82</v>
      </c>
      <c r="I16" s="28">
        <f>Questionnaire!D113</f>
        <v>2</v>
      </c>
      <c r="K16" s="15">
        <v>85</v>
      </c>
      <c r="L16" s="28">
        <f>Questionnaire!D117</f>
        <v>2</v>
      </c>
      <c r="N16" s="15">
        <v>88</v>
      </c>
      <c r="O16" s="28">
        <f>Questionnaire!D121</f>
        <v>3</v>
      </c>
      <c r="Q16" s="15">
        <v>83</v>
      </c>
      <c r="R16" s="28">
        <f>Questionnaire!D114</f>
        <v>3</v>
      </c>
      <c r="T16" s="15">
        <v>86</v>
      </c>
      <c r="U16" s="28">
        <f>Questionnaire!D118</f>
        <v>3</v>
      </c>
      <c r="W16" s="15">
        <v>89</v>
      </c>
      <c r="X16" s="28">
        <f>Questionnaire!D122</f>
        <v>3</v>
      </c>
      <c r="Z16" s="15">
        <v>84</v>
      </c>
      <c r="AA16" s="28">
        <f>Questionnaire!D115</f>
        <v>2</v>
      </c>
    </row>
    <row r="17" spans="2:32" x14ac:dyDescent="0.35">
      <c r="B17" s="15">
        <v>98</v>
      </c>
      <c r="C17" s="28">
        <f>Questionnaire!D134</f>
        <v>2</v>
      </c>
      <c r="E17" s="15">
        <v>92</v>
      </c>
      <c r="F17" s="28">
        <f>Questionnaire!D126</f>
        <v>0</v>
      </c>
      <c r="H17" s="15">
        <v>96</v>
      </c>
      <c r="I17" s="28">
        <f>Questionnaire!D131</f>
        <v>2</v>
      </c>
      <c r="K17" s="15">
        <v>99</v>
      </c>
      <c r="L17" s="28">
        <f>Questionnaire!D135</f>
        <v>3</v>
      </c>
      <c r="N17" s="15">
        <v>93</v>
      </c>
      <c r="O17" s="28">
        <f>Questionnaire!D127</f>
        <v>3</v>
      </c>
      <c r="Q17" s="15">
        <v>94</v>
      </c>
      <c r="R17" s="28">
        <f>Questionnaire!D129</f>
        <v>1</v>
      </c>
      <c r="T17" s="15">
        <v>97</v>
      </c>
      <c r="U17" s="28">
        <f>Questionnaire!D133</f>
        <v>1</v>
      </c>
      <c r="W17" s="15">
        <v>91</v>
      </c>
      <c r="X17" s="28">
        <f>Questionnaire!D125</f>
        <v>2</v>
      </c>
      <c r="Z17" s="15">
        <v>95</v>
      </c>
      <c r="AA17" s="28">
        <f>Questionnaire!D130</f>
        <v>3</v>
      </c>
    </row>
    <row r="18" spans="2:32" x14ac:dyDescent="0.35">
      <c r="B18" s="15">
        <v>101</v>
      </c>
      <c r="C18" s="28">
        <f>Questionnaire!D138</f>
        <v>3</v>
      </c>
      <c r="E18" s="15">
        <v>102</v>
      </c>
      <c r="F18" s="28">
        <f>Questionnaire!D139</f>
        <v>3</v>
      </c>
      <c r="H18" s="15">
        <v>100</v>
      </c>
      <c r="I18" s="28">
        <f>Questionnaire!D137</f>
        <v>3</v>
      </c>
      <c r="K18" s="15">
        <v>103</v>
      </c>
      <c r="L18" s="28">
        <f>Questionnaire!D141</f>
        <v>2</v>
      </c>
      <c r="N18" s="15">
        <v>105</v>
      </c>
      <c r="O18" s="28">
        <f>Questionnaire!D143</f>
        <v>3</v>
      </c>
      <c r="Q18" s="15">
        <v>104</v>
      </c>
      <c r="R18" s="28">
        <f>Questionnaire!D142</f>
        <v>2</v>
      </c>
      <c r="T18" s="15">
        <v>106</v>
      </c>
      <c r="U18" s="28">
        <f>Questionnaire!D145</f>
        <v>2</v>
      </c>
      <c r="W18" s="15">
        <v>108</v>
      </c>
      <c r="X18" s="28">
        <f>Questionnaire!D147</f>
        <v>3</v>
      </c>
      <c r="Z18" s="15">
        <v>107</v>
      </c>
      <c r="AA18" s="28">
        <f>Questionnaire!D146</f>
        <v>3</v>
      </c>
    </row>
    <row r="19" spans="2:32" ht="6" customHeight="1" x14ac:dyDescent="0.35"/>
    <row r="20" spans="2:32" x14ac:dyDescent="0.35">
      <c r="B20" s="15">
        <v>114</v>
      </c>
      <c r="C20" s="28">
        <f>Questionnaire!D155</f>
        <v>3</v>
      </c>
      <c r="E20" s="15">
        <v>117</v>
      </c>
      <c r="F20" s="28">
        <f>Questionnaire!D159</f>
        <v>2</v>
      </c>
      <c r="H20" s="15">
        <v>109</v>
      </c>
      <c r="I20" s="28">
        <f>Questionnaire!D149</f>
        <v>1</v>
      </c>
      <c r="K20" s="15">
        <v>112</v>
      </c>
      <c r="L20" s="28">
        <f>Questionnaire!D153</f>
        <v>2</v>
      </c>
      <c r="N20" s="15">
        <v>115</v>
      </c>
      <c r="O20" s="28">
        <f>Questionnaire!D157</f>
        <v>3</v>
      </c>
      <c r="Q20" s="15">
        <v>110</v>
      </c>
      <c r="R20" s="28">
        <f>Questionnaire!D150</f>
        <v>3</v>
      </c>
      <c r="T20" s="15">
        <v>113</v>
      </c>
      <c r="U20" s="28">
        <f>Questionnaire!D154</f>
        <v>0</v>
      </c>
      <c r="W20" s="15">
        <v>116</v>
      </c>
      <c r="X20" s="28">
        <f>Questionnaire!D158</f>
        <v>3</v>
      </c>
      <c r="Z20" s="15">
        <v>111</v>
      </c>
      <c r="AA20" s="28">
        <f>Questionnaire!D151</f>
        <v>3</v>
      </c>
    </row>
    <row r="21" spans="2:32" x14ac:dyDescent="0.35">
      <c r="B21" s="15">
        <v>125</v>
      </c>
      <c r="C21" s="28">
        <f>Questionnaire!D170</f>
        <v>3</v>
      </c>
      <c r="E21" s="15">
        <v>119</v>
      </c>
      <c r="F21" s="28">
        <f>Questionnaire!D162</f>
        <v>3</v>
      </c>
      <c r="H21" s="15">
        <v>123</v>
      </c>
      <c r="I21" s="28">
        <f>Questionnaire!D167</f>
        <v>3</v>
      </c>
      <c r="K21" s="15">
        <v>126</v>
      </c>
      <c r="L21" s="28">
        <f>Questionnaire!D171</f>
        <v>3</v>
      </c>
      <c r="N21" s="15">
        <v>120</v>
      </c>
      <c r="O21" s="28">
        <f>Questionnaire!D163</f>
        <v>3</v>
      </c>
      <c r="Q21" s="15">
        <v>121</v>
      </c>
      <c r="R21" s="28">
        <f>Questionnaire!D165</f>
        <v>2</v>
      </c>
      <c r="T21" s="15">
        <v>124</v>
      </c>
      <c r="U21" s="28">
        <f>Questionnaire!D169</f>
        <v>1</v>
      </c>
      <c r="W21" s="15">
        <v>118</v>
      </c>
      <c r="X21" s="28">
        <f>Questionnaire!D161</f>
        <v>1</v>
      </c>
      <c r="Z21" s="15">
        <v>122</v>
      </c>
      <c r="AA21" s="28">
        <f>Questionnaire!D166</f>
        <v>3</v>
      </c>
    </row>
    <row r="22" spans="2:32" x14ac:dyDescent="0.35">
      <c r="B22" s="15">
        <v>128</v>
      </c>
      <c r="C22" s="28">
        <f>Questionnaire!D174</f>
        <v>3</v>
      </c>
      <c r="E22" s="15">
        <v>129</v>
      </c>
      <c r="F22" s="28">
        <f>Questionnaire!D175</f>
        <v>3</v>
      </c>
      <c r="H22" s="15">
        <v>127</v>
      </c>
      <c r="I22" s="28">
        <f>Questionnaire!D173</f>
        <v>0</v>
      </c>
      <c r="K22" s="15">
        <v>130</v>
      </c>
      <c r="L22" s="28">
        <f>Questionnaire!D177</f>
        <v>2</v>
      </c>
      <c r="N22" s="15">
        <v>132</v>
      </c>
      <c r="O22" s="28">
        <f>Questionnaire!D179</f>
        <v>2</v>
      </c>
      <c r="Q22" s="15">
        <v>131</v>
      </c>
      <c r="R22" s="28">
        <f>Questionnaire!D178</f>
        <v>3</v>
      </c>
      <c r="T22" s="15">
        <v>133</v>
      </c>
      <c r="U22" s="28">
        <f>Questionnaire!D181</f>
        <v>2</v>
      </c>
      <c r="W22" s="15">
        <v>135</v>
      </c>
      <c r="X22" s="28">
        <f>Questionnaire!D183</f>
        <v>3</v>
      </c>
      <c r="Z22" s="15">
        <v>134</v>
      </c>
      <c r="AA22" s="28">
        <f>Questionnaire!D182</f>
        <v>3</v>
      </c>
      <c r="AC22" t="s">
        <v>113</v>
      </c>
    </row>
    <row r="23" spans="2:32" ht="6" customHeight="1" x14ac:dyDescent="0.35"/>
    <row r="24" spans="2:32" ht="6" customHeight="1" x14ac:dyDescent="0.35"/>
    <row r="25" spans="2:32" x14ac:dyDescent="0.35">
      <c r="B25" s="15">
        <v>8</v>
      </c>
      <c r="C25" s="29">
        <f>SUM(C4:C22)</f>
        <v>35</v>
      </c>
      <c r="E25" s="15">
        <v>9</v>
      </c>
      <c r="F25" s="29">
        <f>SUM(F4:F22)</f>
        <v>27</v>
      </c>
      <c r="H25" s="15">
        <v>1</v>
      </c>
      <c r="I25" s="29">
        <f>SUM(I4:I22)</f>
        <v>31</v>
      </c>
      <c r="K25" s="15">
        <v>2</v>
      </c>
      <c r="L25" s="29">
        <f>SUM(L4:L22)</f>
        <v>26</v>
      </c>
      <c r="N25" s="15">
        <v>3</v>
      </c>
      <c r="O25" s="29">
        <f>SUM(O4:O22)</f>
        <v>42</v>
      </c>
      <c r="Q25" s="15">
        <v>4</v>
      </c>
      <c r="R25" s="29">
        <f>SUM(R4:R22)</f>
        <v>39</v>
      </c>
      <c r="T25" s="15">
        <v>5</v>
      </c>
      <c r="U25" s="29">
        <f>SUM(U4:U22)</f>
        <v>23</v>
      </c>
      <c r="W25" s="15">
        <v>6</v>
      </c>
      <c r="X25" s="29">
        <f>SUM(X4:X22)</f>
        <v>31</v>
      </c>
      <c r="Z25" s="15">
        <v>7</v>
      </c>
      <c r="AA25" s="29">
        <f>SUM(AA4:AA22)</f>
        <v>36</v>
      </c>
    </row>
    <row r="26" spans="2:32" x14ac:dyDescent="0.35">
      <c r="AC26" t="s">
        <v>119</v>
      </c>
      <c r="AD26" s="30">
        <f t="shared" ref="AD26:AD34" si="0">AE26/$AE$37</f>
        <v>9.3103448275862075E-2</v>
      </c>
      <c r="AE26">
        <f>F25</f>
        <v>27</v>
      </c>
    </row>
    <row r="27" spans="2:32" x14ac:dyDescent="0.35">
      <c r="AC27" t="s">
        <v>114</v>
      </c>
      <c r="AD27" s="30">
        <f t="shared" si="0"/>
        <v>0.10689655172413794</v>
      </c>
      <c r="AE27">
        <f>I25</f>
        <v>31</v>
      </c>
    </row>
    <row r="28" spans="2:32" x14ac:dyDescent="0.35">
      <c r="AC28" t="s">
        <v>115</v>
      </c>
      <c r="AD28" s="30">
        <f t="shared" si="0"/>
        <v>8.9655172413793102E-2</v>
      </c>
      <c r="AE28">
        <f>L25</f>
        <v>26</v>
      </c>
    </row>
    <row r="29" spans="2:32" x14ac:dyDescent="0.35">
      <c r="AC29" t="s">
        <v>122</v>
      </c>
      <c r="AD29" s="30">
        <f t="shared" si="0"/>
        <v>0.14482758620689656</v>
      </c>
      <c r="AE29">
        <f>O25</f>
        <v>42</v>
      </c>
    </row>
    <row r="30" spans="2:32" x14ac:dyDescent="0.35">
      <c r="AC30" t="s">
        <v>123</v>
      </c>
      <c r="AD30" s="30">
        <f t="shared" si="0"/>
        <v>0.13448275862068965</v>
      </c>
      <c r="AE30">
        <f>R25</f>
        <v>39</v>
      </c>
    </row>
    <row r="31" spans="2:32" x14ac:dyDescent="0.35">
      <c r="AC31" t="s">
        <v>116</v>
      </c>
      <c r="AD31" s="30">
        <f t="shared" si="0"/>
        <v>7.9310344827586213E-2</v>
      </c>
      <c r="AE31">
        <f>U25</f>
        <v>23</v>
      </c>
      <c r="AF31" s="31"/>
    </row>
    <row r="32" spans="2:32" x14ac:dyDescent="0.35">
      <c r="AC32" t="s">
        <v>117</v>
      </c>
      <c r="AD32" s="30">
        <f t="shared" si="0"/>
        <v>0.10689655172413794</v>
      </c>
      <c r="AE32">
        <f>X25</f>
        <v>31</v>
      </c>
    </row>
    <row r="33" spans="29:31" x14ac:dyDescent="0.35">
      <c r="AC33" t="s">
        <v>124</v>
      </c>
      <c r="AD33" s="30">
        <f t="shared" si="0"/>
        <v>0.12413793103448276</v>
      </c>
      <c r="AE33">
        <f>AA25</f>
        <v>36</v>
      </c>
    </row>
    <row r="34" spans="29:31" x14ac:dyDescent="0.35">
      <c r="AC34" t="s">
        <v>118</v>
      </c>
      <c r="AD34" s="30">
        <f t="shared" si="0"/>
        <v>0.1206896551724138</v>
      </c>
      <c r="AE34">
        <f>C25</f>
        <v>35</v>
      </c>
    </row>
    <row r="37" spans="29:31" x14ac:dyDescent="0.35">
      <c r="AD37" s="26">
        <f>SUM(AD26:AD34)</f>
        <v>1</v>
      </c>
      <c r="AE37" s="26">
        <f>SUM(AE26:AE34)</f>
        <v>290</v>
      </c>
    </row>
  </sheetData>
  <sheetProtection sheet="1" objects="1" scenarios="1"/>
  <phoneticPr fontId="7" type="noConversion"/>
  <pageMargins left="0.15748031496062992" right="0.15748031496062992" top="0.39370078740157483" bottom="0.39370078740157483" header="0.51181102362204722" footer="0.51181102362204722"/>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view="pageLayout" zoomScaleNormal="100" workbookViewId="0">
      <selection activeCell="B30" sqref="B30"/>
    </sheetView>
  </sheetViews>
  <sheetFormatPr baseColWidth="10" defaultColWidth="11" defaultRowHeight="15.5" x14ac:dyDescent="0.35"/>
  <sheetData/>
  <phoneticPr fontId="7" type="noConversion"/>
  <pageMargins left="0.75" right="0.75" top="1" bottom="1" header="0.5" footer="0.5"/>
  <pageSetup paperSize="9" orientation="landscape"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1</vt:i4>
      </vt:variant>
    </vt:vector>
  </HeadingPairs>
  <TitlesOfParts>
    <vt:vector size="4" baseType="lpstr">
      <vt:lpstr>Questionnaire</vt:lpstr>
      <vt:lpstr>    </vt:lpstr>
      <vt:lpstr>Feuil1</vt:lpstr>
      <vt:lpstr>Questionnaire!Zone_d_impression</vt:lpstr>
    </vt:vector>
  </TitlesOfParts>
  <Company>Vodka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 D</dc:creator>
  <cp:lastModifiedBy>Imac</cp:lastModifiedBy>
  <cp:lastPrinted>2013-09-07T17:13:54Z</cp:lastPrinted>
  <dcterms:created xsi:type="dcterms:W3CDTF">2012-08-21T19:41:57Z</dcterms:created>
  <dcterms:modified xsi:type="dcterms:W3CDTF">2022-11-16T13:34:02Z</dcterms:modified>
</cp:coreProperties>
</file>