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<sst xmlns="http://schemas.openxmlformats.org/spreadsheetml/2006/main" count="56" uniqueCount="43">
  <si>
    <t xml:space="preserve">Данные после обводнения</t>
  </si>
  <si>
    <t xml:space="preserve">Дата:</t>
  </si>
  <si>
    <t xml:space="preserve">Данные ТР:</t>
  </si>
  <si>
    <t xml:space="preserve">Исх.</t>
  </si>
  <si>
    <t xml:space="preserve">Пласт</t>
  </si>
  <si>
    <t xml:space="preserve">ПК19-20</t>
  </si>
  <si>
    <t xml:space="preserve">Pпл, атм</t>
  </si>
  <si>
    <t xml:space="preserve">Pзаб, атм</t>
  </si>
  <si>
    <t xml:space="preserve">Qж, м3/сут</t>
  </si>
  <si>
    <t xml:space="preserve">Qг, тыс. м3/сут</t>
  </si>
  <si>
    <t xml:space="preserve">ВГФ, м3/тыс. м3</t>
  </si>
  <si>
    <t xml:space="preserve">Конструкция скважины:</t>
  </si>
  <si>
    <t xml:space="preserve">Dэ/к, мм</t>
  </si>
  <si>
    <t xml:space="preserve">Dнкт, мм</t>
  </si>
  <si>
    <t xml:space="preserve">Rс, м</t>
  </si>
  <si>
    <t xml:space="preserve">Hвд, м</t>
  </si>
  <si>
    <t xml:space="preserve">Удл, м</t>
  </si>
  <si>
    <t xml:space="preserve">-</t>
  </si>
  <si>
    <t xml:space="preserve">D скв. дол., мм</t>
  </si>
  <si>
    <t xml:space="preserve">Н перф, м</t>
  </si>
  <si>
    <t xml:space="preserve">Толщина стенок НКТ, мм</t>
  </si>
  <si>
    <t xml:space="preserve">Толщина стенок Э/К, мм</t>
  </si>
  <si>
    <t xml:space="preserve">Давл. опрессовки, атм</t>
  </si>
  <si>
    <t xml:space="preserve">Закачка с пакером</t>
  </si>
  <si>
    <t xml:space="preserve">да</t>
  </si>
  <si>
    <t xml:space="preserve">Физ. свойства пластовых флюидов</t>
  </si>
  <si>
    <t xml:space="preserve">Вяз-ть пл.воды, сПз</t>
  </si>
  <si>
    <t xml:space="preserve">Вяз-ть газа, сПз</t>
  </si>
  <si>
    <t xml:space="preserve">Плотность газа,  г/см3</t>
  </si>
  <si>
    <t xml:space="preserve">Пл-ть пл.воды, г/см3</t>
  </si>
  <si>
    <t xml:space="preserve">К-т сверхсжимаемости газа</t>
  </si>
  <si>
    <r>
      <rPr>
        <sz val="10"/>
        <rFont val="Arial"/>
        <family val="2"/>
      </rPr>
      <t xml:space="preserve">ΔT м/у устьем и забоем, </t>
    </r>
    <r>
      <rPr>
        <sz val="11"/>
        <color rgb="FF000000"/>
        <rFont val="Times New Roman"/>
        <family val="1"/>
        <charset val="204"/>
      </rPr>
      <t xml:space="preserve">℃</t>
    </r>
  </si>
  <si>
    <t xml:space="preserve">Pбуф, атм</t>
  </si>
  <si>
    <t xml:space="preserve">Данные теста на приемистость</t>
  </si>
  <si>
    <t xml:space="preserve">P конечное на устье, атм;</t>
  </si>
  <si>
    <t xml:space="preserve">Расход жидкости, м3/сут</t>
  </si>
  <si>
    <t xml:space="preserve">Pзаб план-е после РИР, атм</t>
  </si>
  <si>
    <t xml:space="preserve">Данные до обводнения</t>
  </si>
  <si>
    <t xml:space="preserve">Данные из РН-СИГМА</t>
  </si>
  <si>
    <t xml:space="preserve">Предельное давление по ГРП, атм</t>
  </si>
  <si>
    <t xml:space="preserve">Предельное давление по ЦК, атм</t>
  </si>
  <si>
    <t xml:space="preserve">Плановые параметры</t>
  </si>
  <si>
    <t xml:space="preserve">Радиус экрана, м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</si>
</sst>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/yy"/>
    <numFmt numFmtId="166" formatCode="0.0"/>
    <numFmt numFmtId="167" formatCode="0.00"/>
    <numFmt numFmtId="168" formatCode="0.00E+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color rgb="FF9C6500"/>
      <name val="Calibri"/>
      <family val="2"/>
      <charset val="204"/>
    </font>
    <font>
      <b val="true"/>
      <sz val="11"/>
      <color rgb="FFFA7D00"/>
      <name val="Calibri"/>
      <family val="2"/>
      <charset val="204"/>
    </font>
    <font>
      <sz val="11"/>
      <color rgb="FF00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CC99"/>
      </patternFill>
    </fill>
    <fill>
      <patternFill patternType="solid">
        <fgColor rgb="FFF2F2F2"/>
        <bgColor rgb="FFFFFFFF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2F2F2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>
        <color rgb="FFD9D9D9"/>
      </left>
      <right/>
      <top style="medium">
        <color rgb="FFD9D9D9"/>
      </top>
      <bottom/>
      <diagonal/>
    </border>
    <border diagonalUp="false" diagonalDown="false">
      <left/>
      <right/>
      <top style="medium">
        <color rgb="FFD9D9D9"/>
      </top>
      <bottom/>
      <diagonal/>
    </border>
    <border diagonalUp="false" diagonalDown="false">
      <left/>
      <right style="medium">
        <color rgb="FFD9D9D9"/>
      </right>
      <top style="medium">
        <color rgb="FFD9D9D9"/>
      </top>
      <bottom/>
      <diagonal/>
    </border>
    <border diagonalUp="false" diagonalDown="false">
      <left style="medium">
        <color rgb="FFD9D9D9"/>
      </left>
      <right/>
      <top/>
      <bottom/>
      <diagonal/>
    </border>
    <border diagonalUp="false" diagonalDown="false">
      <left/>
      <right style="medium">
        <color rgb="FFD9D9D9"/>
      </right>
      <top/>
      <bottom/>
      <diagonal/>
    </border>
    <border diagonalUp="false" diagonalDown="false">
      <left style="medium">
        <color rgb="FFD9D9D9"/>
      </left>
      <right/>
      <top/>
      <bottom style="medium">
        <color rgb="FFD9D9D9"/>
      </bottom>
      <diagonal/>
    </border>
    <border diagonalUp="false" diagonalDown="false">
      <left/>
      <right/>
      <top/>
      <bottom style="medium">
        <color rgb="FFD9D9D9"/>
      </bottom>
      <diagonal/>
    </border>
    <border diagonalUp="false" diagonalDown="false">
      <left/>
      <right style="medium">
        <color rgb="FFD9D9D9"/>
      </right>
      <top/>
      <bottom style="medium">
        <color rgb="FFD9D9D9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false" applyProtection="false"/>
    <xf numFmtId="164" fontId="6" fillId="3" borderId="1" applyFont="true" applyBorder="tru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4" xfId="2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3" borderId="6" xfId="21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6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" fillId="2" borderId="6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5" fillId="2" borderId="6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9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3" borderId="9" xfId="21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2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2" borderId="9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2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7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  <cellStyle name="Excel Built-in Calculation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G21" activeCellId="0" sqref="G2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/>
      <c r="C1" s="3"/>
    </row>
    <row r="2" customFormat="false" ht="13.8" hidden="false" customHeight="false" outlineLevel="0" collapsed="false">
      <c r="A2" s="4" t="s">
        <v>1</v>
      </c>
      <c r="B2" s="5" t="n">
        <v>44835</v>
      </c>
      <c r="C2" s="6"/>
    </row>
    <row r="3" customFormat="false" ht="12.8" hidden="false" customHeight="false" outlineLevel="0" collapsed="false">
      <c r="A3" s="4" t="s">
        <v>2</v>
      </c>
      <c r="B3" s="7"/>
      <c r="C3" s="8" t="s">
        <v>3</v>
      </c>
    </row>
    <row r="4" customFormat="false" ht="13.8" hidden="false" customHeight="false" outlineLevel="0" collapsed="false">
      <c r="A4" s="4"/>
      <c r="B4" s="9" t="s">
        <v>4</v>
      </c>
      <c r="C4" s="10" t="s">
        <v>5</v>
      </c>
    </row>
    <row r="5" customFormat="false" ht="13.8" hidden="false" customHeight="false" outlineLevel="0" collapsed="false">
      <c r="A5" s="4"/>
      <c r="B5" s="9" t="s">
        <v>6</v>
      </c>
      <c r="C5" s="10" t="n">
        <v>157</v>
      </c>
    </row>
    <row r="6" customFormat="false" ht="13.8" hidden="false" customHeight="false" outlineLevel="0" collapsed="false">
      <c r="A6" s="4"/>
      <c r="B6" s="9" t="s">
        <v>7</v>
      </c>
      <c r="C6" s="10" t="n">
        <v>152</v>
      </c>
    </row>
    <row r="7" customFormat="false" ht="13.8" hidden="false" customHeight="false" outlineLevel="0" collapsed="false">
      <c r="A7" s="4"/>
      <c r="B7" s="9" t="s">
        <v>8</v>
      </c>
      <c r="C7" s="10" t="n">
        <v>93</v>
      </c>
    </row>
    <row r="8" customFormat="false" ht="13.8" hidden="false" customHeight="false" outlineLevel="0" collapsed="false">
      <c r="A8" s="4"/>
      <c r="B8" s="9" t="s">
        <v>9</v>
      </c>
      <c r="C8" s="10" t="n">
        <v>169</v>
      </c>
    </row>
    <row r="9" customFormat="false" ht="13.8" hidden="false" customHeight="false" outlineLevel="0" collapsed="false">
      <c r="A9" s="4"/>
      <c r="B9" s="9" t="s">
        <v>10</v>
      </c>
      <c r="C9" s="11" t="n">
        <f aca="false">C7/C8</f>
        <v>0.550295857988166</v>
      </c>
    </row>
    <row r="10" customFormat="false" ht="12.8" hidden="false" customHeight="false" outlineLevel="0" collapsed="false">
      <c r="A10" s="4" t="s">
        <v>11</v>
      </c>
      <c r="B10" s="7"/>
      <c r="C10" s="8"/>
    </row>
    <row r="11" customFormat="false" ht="13.8" hidden="false" customHeight="false" outlineLevel="0" collapsed="false">
      <c r="A11" s="4"/>
      <c r="B11" s="9" t="s">
        <v>12</v>
      </c>
      <c r="C11" s="12" t="n">
        <v>130.6</v>
      </c>
    </row>
    <row r="12" customFormat="false" ht="13.8" hidden="false" customHeight="false" outlineLevel="0" collapsed="false">
      <c r="A12" s="4"/>
      <c r="B12" s="9" t="s">
        <v>13</v>
      </c>
      <c r="C12" s="12" t="n">
        <v>73</v>
      </c>
    </row>
    <row r="13" customFormat="false" ht="13.8" hidden="false" customHeight="false" outlineLevel="0" collapsed="false">
      <c r="A13" s="4"/>
      <c r="B13" s="9" t="s">
        <v>14</v>
      </c>
      <c r="C13" s="12" t="n">
        <v>250</v>
      </c>
    </row>
    <row r="14" customFormat="false" ht="13.8" hidden="false" customHeight="false" outlineLevel="0" collapsed="false">
      <c r="A14" s="4"/>
      <c r="B14" s="9" t="s">
        <v>15</v>
      </c>
      <c r="C14" s="10" t="n">
        <v>1757</v>
      </c>
    </row>
    <row r="15" customFormat="false" ht="13.8" hidden="false" customHeight="false" outlineLevel="0" collapsed="false">
      <c r="A15" s="4"/>
      <c r="B15" s="9" t="s">
        <v>16</v>
      </c>
      <c r="C15" s="10" t="s">
        <v>17</v>
      </c>
    </row>
    <row r="16" customFormat="false" ht="13.8" hidden="false" customHeight="false" outlineLevel="0" collapsed="false">
      <c r="A16" s="4"/>
      <c r="B16" s="9" t="s">
        <v>18</v>
      </c>
      <c r="C16" s="12" t="n">
        <v>216</v>
      </c>
    </row>
    <row r="17" customFormat="false" ht="13.8" hidden="false" customHeight="false" outlineLevel="0" collapsed="false">
      <c r="A17" s="4"/>
      <c r="B17" s="9" t="s">
        <v>19</v>
      </c>
      <c r="C17" s="10" t="s">
        <v>17</v>
      </c>
    </row>
    <row r="18" customFormat="false" ht="13.8" hidden="false" customHeight="false" outlineLevel="0" collapsed="false">
      <c r="A18" s="4"/>
      <c r="B18" s="9" t="s">
        <v>20</v>
      </c>
      <c r="C18" s="10" t="n">
        <v>5.5</v>
      </c>
    </row>
    <row r="19" customFormat="false" ht="13.8" hidden="false" customHeight="false" outlineLevel="0" collapsed="false">
      <c r="A19" s="4"/>
      <c r="B19" s="9" t="s">
        <v>21</v>
      </c>
      <c r="C19" s="12" t="n">
        <v>7.7</v>
      </c>
    </row>
    <row r="20" customFormat="false" ht="13.8" hidden="false" customHeight="false" outlineLevel="0" collapsed="false">
      <c r="A20" s="4"/>
      <c r="B20" s="9" t="s">
        <v>22</v>
      </c>
      <c r="C20" s="12" t="n">
        <v>100</v>
      </c>
    </row>
    <row r="21" customFormat="false" ht="13.8" hidden="false" customHeight="false" outlineLevel="0" collapsed="false">
      <c r="A21" s="4"/>
      <c r="B21" s="9" t="s">
        <v>23</v>
      </c>
      <c r="C21" s="13" t="s">
        <v>24</v>
      </c>
    </row>
    <row r="22" customFormat="false" ht="12.8" hidden="false" customHeight="false" outlineLevel="0" collapsed="false">
      <c r="A22" s="4" t="s">
        <v>25</v>
      </c>
      <c r="B22" s="7"/>
      <c r="C22" s="8"/>
    </row>
    <row r="23" customFormat="false" ht="13.8" hidden="false" customHeight="false" outlineLevel="0" collapsed="false">
      <c r="A23" s="4"/>
      <c r="B23" s="9" t="s">
        <v>26</v>
      </c>
      <c r="C23" s="14" t="n">
        <v>0.82</v>
      </c>
    </row>
    <row r="24" customFormat="false" ht="13.8" hidden="false" customHeight="false" outlineLevel="0" collapsed="false">
      <c r="A24" s="4"/>
      <c r="B24" s="9" t="s">
        <v>27</v>
      </c>
      <c r="C24" s="12" t="n">
        <v>0.0127</v>
      </c>
    </row>
    <row r="25" customFormat="false" ht="13.8" hidden="false" customHeight="false" outlineLevel="0" collapsed="false">
      <c r="A25" s="4"/>
      <c r="B25" s="9" t="s">
        <v>28</v>
      </c>
      <c r="C25" s="15" t="n">
        <v>0.000717</v>
      </c>
    </row>
    <row r="26" customFormat="false" ht="13.8" hidden="false" customHeight="false" outlineLevel="0" collapsed="false">
      <c r="A26" s="4"/>
      <c r="B26" s="9" t="s">
        <v>29</v>
      </c>
      <c r="C26" s="12" t="n">
        <v>1.01</v>
      </c>
    </row>
    <row r="27" customFormat="false" ht="13.8" hidden="false" customHeight="false" outlineLevel="0" collapsed="false">
      <c r="A27" s="4"/>
      <c r="B27" s="9" t="s">
        <v>30</v>
      </c>
      <c r="C27" s="12" t="n">
        <v>0.81</v>
      </c>
    </row>
    <row r="28" customFormat="false" ht="14.7" hidden="false" customHeight="false" outlineLevel="0" collapsed="false">
      <c r="A28" s="4"/>
      <c r="B28" s="9" t="s">
        <v>31</v>
      </c>
      <c r="C28" s="12" t="n">
        <v>50</v>
      </c>
    </row>
    <row r="29" customFormat="false" ht="13.8" hidden="false" customHeight="false" outlineLevel="0" collapsed="false">
      <c r="A29" s="4"/>
      <c r="B29" s="16" t="s">
        <v>32</v>
      </c>
      <c r="C29" s="12" t="n">
        <v>147</v>
      </c>
    </row>
    <row r="30" customFormat="false" ht="12.8" hidden="false" customHeight="false" outlineLevel="0" collapsed="false">
      <c r="A30" s="4" t="s">
        <v>33</v>
      </c>
      <c r="B30" s="7"/>
      <c r="C30" s="8"/>
    </row>
    <row r="31" customFormat="false" ht="13.8" hidden="false" customHeight="false" outlineLevel="0" collapsed="false">
      <c r="A31" s="4"/>
      <c r="B31" s="9" t="s">
        <v>34</v>
      </c>
      <c r="C31" s="10" t="n">
        <v>100</v>
      </c>
    </row>
    <row r="32" customFormat="false" ht="13.8" hidden="false" customHeight="false" outlineLevel="0" collapsed="false">
      <c r="A32" s="4"/>
      <c r="B32" s="9" t="s">
        <v>35</v>
      </c>
      <c r="C32" s="10" t="n">
        <v>250</v>
      </c>
    </row>
    <row r="33" customFormat="false" ht="13.8" hidden="false" customHeight="false" outlineLevel="0" collapsed="false">
      <c r="A33" s="17"/>
      <c r="B33" s="18" t="s">
        <v>36</v>
      </c>
      <c r="C33" s="19" t="n">
        <v>150</v>
      </c>
    </row>
    <row r="34" customFormat="false" ht="12.8" hidden="false" customHeight="false" outlineLevel="0" collapsed="false">
      <c r="A34" s="20"/>
      <c r="B34" s="20"/>
      <c r="C34" s="20"/>
    </row>
    <row r="35" customFormat="false" ht="13.8" hidden="false" customHeight="false" outlineLevel="0" collapsed="false">
      <c r="A35" s="1" t="s">
        <v>37</v>
      </c>
      <c r="B35" s="2"/>
      <c r="C35" s="3"/>
    </row>
    <row r="36" customFormat="false" ht="13.8" hidden="false" customHeight="false" outlineLevel="0" collapsed="false">
      <c r="A36" s="4" t="s">
        <v>1</v>
      </c>
      <c r="B36" s="5" t="n">
        <v>44470</v>
      </c>
      <c r="C36" s="6"/>
    </row>
    <row r="37" customFormat="false" ht="12.8" hidden="false" customHeight="false" outlineLevel="0" collapsed="false">
      <c r="A37" s="4" t="s">
        <v>2</v>
      </c>
      <c r="B37" s="7"/>
      <c r="C37" s="6"/>
    </row>
    <row r="38" customFormat="false" ht="13.8" hidden="false" customHeight="false" outlineLevel="0" collapsed="false">
      <c r="A38" s="4"/>
      <c r="B38" s="9" t="s">
        <v>4</v>
      </c>
      <c r="C38" s="10" t="s">
        <v>5</v>
      </c>
    </row>
    <row r="39" customFormat="false" ht="13.8" hidden="false" customHeight="false" outlineLevel="0" collapsed="false">
      <c r="A39" s="4"/>
      <c r="B39" s="9" t="s">
        <v>6</v>
      </c>
      <c r="C39" s="10" t="n">
        <v>165</v>
      </c>
    </row>
    <row r="40" customFormat="false" ht="13.8" hidden="false" customHeight="false" outlineLevel="0" collapsed="false">
      <c r="A40" s="4"/>
      <c r="B40" s="9" t="s">
        <v>7</v>
      </c>
      <c r="C40" s="10" t="n">
        <v>151</v>
      </c>
    </row>
    <row r="41" customFormat="false" ht="13.8" hidden="false" customHeight="false" outlineLevel="0" collapsed="false">
      <c r="A41" s="4"/>
      <c r="B41" s="9" t="s">
        <v>8</v>
      </c>
      <c r="C41" s="10" t="n">
        <v>26</v>
      </c>
    </row>
    <row r="42" customFormat="false" ht="13.8" hidden="false" customHeight="false" outlineLevel="0" collapsed="false">
      <c r="A42" s="4"/>
      <c r="B42" s="9" t="s">
        <v>9</v>
      </c>
      <c r="C42" s="10" t="n">
        <v>192</v>
      </c>
    </row>
    <row r="43" customFormat="false" ht="13.8" hidden="false" customHeight="false" outlineLevel="0" collapsed="false">
      <c r="A43" s="17"/>
      <c r="B43" s="18" t="s">
        <v>10</v>
      </c>
      <c r="C43" s="21" t="n">
        <f aca="false">C41/C42</f>
        <v>0.135416666666667</v>
      </c>
    </row>
    <row r="44" customFormat="false" ht="12.8" hidden="false" customHeight="false" outlineLevel="0" collapsed="false">
      <c r="A44" s="20"/>
      <c r="B44" s="20"/>
      <c r="C44" s="20"/>
    </row>
    <row r="45" customFormat="false" ht="13.8" hidden="false" customHeight="false" outlineLevel="0" collapsed="false">
      <c r="A45" s="1" t="s">
        <v>38</v>
      </c>
      <c r="B45" s="2"/>
      <c r="C45" s="3"/>
    </row>
    <row r="46" customFormat="false" ht="13.8" hidden="false" customHeight="false" outlineLevel="0" collapsed="false">
      <c r="A46" s="22" t="s">
        <v>39</v>
      </c>
      <c r="B46" s="23"/>
      <c r="C46" s="24" t="n">
        <v>390</v>
      </c>
    </row>
    <row r="47" customFormat="false" ht="13.8" hidden="false" customHeight="false" outlineLevel="0" collapsed="false">
      <c r="A47" s="25" t="s">
        <v>40</v>
      </c>
      <c r="B47" s="26"/>
      <c r="C47" s="27" t="n">
        <v>400</v>
      </c>
    </row>
    <row r="48" customFormat="false" ht="13.8" hidden="false" customHeight="false" outlineLevel="0" collapsed="false">
      <c r="A48" s="28"/>
      <c r="B48" s="20"/>
      <c r="C48" s="20"/>
    </row>
    <row r="49" customFormat="false" ht="13.8" hidden="false" customHeight="false" outlineLevel="0" collapsed="false">
      <c r="A49" s="29" t="s">
        <v>41</v>
      </c>
      <c r="B49" s="30"/>
      <c r="C49" s="31"/>
    </row>
    <row r="50" customFormat="false" ht="13.8" hidden="false" customHeight="false" outlineLevel="0" collapsed="false">
      <c r="A50" s="32"/>
      <c r="B50" s="9" t="s">
        <v>42</v>
      </c>
      <c r="C50" s="33" t="n">
        <v>2</v>
      </c>
    </row>
    <row r="51" customFormat="false" ht="13.8" hidden="false" customHeight="false" outlineLevel="0" collapsed="false">
      <c r="A51" s="32"/>
      <c r="B51" s="9" t="s">
        <v>8</v>
      </c>
      <c r="C51" s="24" t="n">
        <v>1</v>
      </c>
    </row>
    <row r="52" customFormat="false" ht="13.8" hidden="false" customHeight="false" outlineLevel="0" collapsed="false">
      <c r="A52" s="32"/>
      <c r="B52" s="9" t="s">
        <v>9</v>
      </c>
      <c r="C52" s="24" t="n">
        <v>150</v>
      </c>
    </row>
    <row r="53" customFormat="false" ht="13.8" hidden="false" customHeight="false" outlineLevel="0" collapsed="false">
      <c r="A53" s="34"/>
      <c r="B53" s="18" t="s">
        <v>10</v>
      </c>
      <c r="C53" s="21" t="n">
        <f aca="false">C51/C52</f>
        <v>0.00666666666666667</v>
      </c>
    </row>
  </sheetData>
  <dataValidations count="1">
    <dataValidation allowBlank="true" errorStyle="stop" operator="between" showDropDown="false" showErrorMessage="true" showInputMessage="true" sqref="C21" type="list">
      <formula1>#REF!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2023-05-20T17:37:13Z</dcterms:created>
  <dc:creator/>
  <dc:description/>
  <dc:language>ru-RU</dc:language>
  <cp:lastModifiedBy/>
  <dcterms:modified xsi:type="dcterms:W3CDTF">2023-05-20T17:47:18Z</dcterms:modified>
  <cp:revision>1</cp:revision>
  <dc:subject/>
  <dc:title/>
</cp:coreProperties>
</file>