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7" i="1" l="1"/>
  <c r="J221" i="2" l="1"/>
  <c r="K221" i="2" s="1"/>
  <c r="J222" i="2"/>
  <c r="K222" i="2" s="1"/>
  <c r="J224" i="2"/>
  <c r="K224" i="2" s="1"/>
  <c r="J225" i="2"/>
  <c r="K225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T224" i="2"/>
  <c r="T221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L224" i="2" l="1"/>
  <c r="M224" i="2" s="1"/>
  <c r="N224" i="2" s="1"/>
  <c r="L225" i="2"/>
  <c r="M225" i="2" s="1"/>
  <c r="N225" i="2" s="1"/>
  <c r="L221" i="2"/>
  <c r="M221" i="2" s="1"/>
  <c r="N221" i="2" s="1"/>
  <c r="L217" i="2"/>
  <c r="M217" i="2" s="1"/>
  <c r="N217" i="2" s="1"/>
  <c r="L219" i="2"/>
  <c r="M219" i="2" s="1"/>
  <c r="N219" i="2" s="1"/>
  <c r="L215" i="2"/>
  <c r="M215" i="2" s="1"/>
  <c r="N215" i="2" s="1"/>
  <c r="L216" i="2"/>
  <c r="M216" i="2" s="1"/>
  <c r="N216" i="2" s="1"/>
  <c r="L222" i="2"/>
  <c r="M222" i="2" s="1"/>
  <c r="N222" i="2" s="1"/>
  <c r="L218" i="2"/>
  <c r="M218" i="2" s="1"/>
  <c r="N218" i="2" s="1"/>
  <c r="L214" i="2"/>
  <c r="M214" i="2" s="1"/>
  <c r="N214" i="2" s="1"/>
  <c r="C36" i="1"/>
  <c r="J209" i="2"/>
  <c r="J210" i="2"/>
  <c r="J211" i="2"/>
  <c r="J212" i="2"/>
  <c r="J213" i="2"/>
  <c r="J208" i="2"/>
  <c r="J207" i="2"/>
  <c r="J206" i="2"/>
  <c r="J205" i="2"/>
  <c r="J204" i="2"/>
  <c r="T208" i="2"/>
  <c r="K205" i="2" l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K210" i="2"/>
  <c r="L210" i="2" s="1"/>
  <c r="M210" i="2" s="1"/>
  <c r="N210" i="2" s="1"/>
  <c r="K207" i="2"/>
  <c r="L207" i="2" s="1"/>
  <c r="M207" i="2" s="1"/>
  <c r="N207" i="2" s="1"/>
  <c r="K213" i="2"/>
  <c r="L208" i="2"/>
  <c r="M208" i="2" s="1"/>
  <c r="N208" i="2" s="1"/>
  <c r="L213" i="2"/>
  <c r="M213" i="2" s="1"/>
  <c r="N213" i="2" s="1"/>
  <c r="L205" i="2"/>
  <c r="M205" i="2" s="1"/>
  <c r="N205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L191" i="2"/>
  <c r="M191" i="2" s="1"/>
  <c r="N191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<sst xmlns="http://schemas.openxmlformats.org/spreadsheetml/2006/main" count="797" uniqueCount="151">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</sst>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净值!$A$5:$A$37</c:f>
              <c:numCache>
                <c:formatCode>m/d/yyyy</c:formatCode>
                <c:ptCount val="33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</c:numCache>
            </c:numRef>
          </c:cat>
          <c:val>
            <c:numRef>
              <c:f>净值!$B$5:$B$37</c:f>
              <c:numCache>
                <c:formatCode>_ * #,##0_ ;_ * \-#,##0_ ;_ * "-"??_ ;_ @_ </c:formatCode>
                <c:ptCount val="33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  <c:pt idx="26">
                  <c:v>5797110</c:v>
                </c:pt>
                <c:pt idx="27">
                  <c:v>5823900</c:v>
                </c:pt>
                <c:pt idx="28">
                  <c:v>5944660</c:v>
                </c:pt>
                <c:pt idx="29">
                  <c:v>5890890</c:v>
                </c:pt>
                <c:pt idx="30">
                  <c:v>5771330</c:v>
                </c:pt>
                <c:pt idx="31">
                  <c:v>5889394</c:v>
                </c:pt>
                <c:pt idx="32">
                  <c:v>5866400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501328"/>
        <c:axId val="494726192"/>
      </c:lineChart>
      <c:dateAx>
        <c:axId val="494501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726192"/>
        <c:crosses val="autoZero"/>
        <c:auto val="1"/>
        <c:lblOffset val="100"/>
        <c:baseTimeUnit val="days"/>
      </c:dateAx>
      <c:valAx>
        <c:axId val="494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0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topLeftCell="A4" workbookViewId="0">
      <selection activeCell="C37" sqref="C37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7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</row>
    <row r="39" spans="1:3" x14ac:dyDescent="0.15">
      <c r="A39" s="3">
        <v>43187</v>
      </c>
    </row>
    <row r="40" spans="1:3" x14ac:dyDescent="0.15">
      <c r="A40" s="3">
        <v>43188</v>
      </c>
    </row>
    <row r="41" spans="1:3" x14ac:dyDescent="0.15">
      <c r="A41" s="14">
        <v>43189</v>
      </c>
      <c r="B41" s="48"/>
      <c r="C41" s="28"/>
    </row>
    <row r="42" spans="1:3" x14ac:dyDescent="0.15">
      <c r="A42" s="3">
        <v>43192</v>
      </c>
    </row>
    <row r="43" spans="1:3" x14ac:dyDescent="0.15">
      <c r="A43" s="3">
        <v>43193</v>
      </c>
    </row>
    <row r="44" spans="1:3" x14ac:dyDescent="0.15">
      <c r="A44" s="3">
        <v>43194</v>
      </c>
    </row>
    <row r="45" spans="1:3" x14ac:dyDescent="0.15">
      <c r="A45" s="3">
        <v>43195</v>
      </c>
    </row>
    <row r="46" spans="1:3" x14ac:dyDescent="0.15">
      <c r="A46" s="14">
        <v>43196</v>
      </c>
      <c r="B46" s="48"/>
      <c r="C46" s="28"/>
    </row>
    <row r="47" spans="1:3" x14ac:dyDescent="0.15">
      <c r="A47" s="3">
        <v>43199</v>
      </c>
    </row>
    <row r="48" spans="1:3" x14ac:dyDescent="0.15">
      <c r="A48" s="3">
        <v>43200</v>
      </c>
    </row>
    <row r="49" spans="1:3" x14ac:dyDescent="0.15">
      <c r="A49" s="3">
        <v>43201</v>
      </c>
    </row>
    <row r="50" spans="1:3" x14ac:dyDescent="0.15">
      <c r="A50" s="3">
        <v>43202</v>
      </c>
    </row>
    <row r="51" spans="1:3" x14ac:dyDescent="0.15">
      <c r="A51" s="14">
        <v>43203</v>
      </c>
      <c r="B51" s="48"/>
      <c r="C51" s="28"/>
    </row>
    <row r="52" spans="1:3" x14ac:dyDescent="0.15">
      <c r="A52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7"/>
  <sheetViews>
    <sheetView workbookViewId="0">
      <pane ySplit="1" topLeftCell="A203" activePane="bottomLeft" state="frozen"/>
      <selection pane="bottomLeft" activeCell="E202" sqref="E20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COUNT(T2:T9991)</f>
        <v>5</v>
      </c>
      <c r="AA1" s="8">
        <f>COUNTIF(T2:T9991,"&gt;0")</f>
        <v>3</v>
      </c>
      <c r="AB1" s="8">
        <f>COUNTIF(T2:T9991,"&lt;0")</f>
        <v>2</v>
      </c>
      <c r="AC1" s="8">
        <f>SUMIF(T2:T9991,"&gt;0")</f>
        <v>2149910</v>
      </c>
      <c r="AD1" s="8">
        <f>ABS(SUMIF(T2:T9991,"&lt;0"))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2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:T260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T226" s="9" t="str">
        <f t="shared" si="75"/>
        <v/>
      </c>
      <c r="U226" s="17"/>
      <c r="W226" s="18"/>
    </row>
    <row r="227" spans="1:24" ht="14.25" x14ac:dyDescent="0.2">
      <c r="T227" s="9" t="str">
        <f t="shared" si="75"/>
        <v/>
      </c>
      <c r="U227" s="17"/>
    </row>
    <row r="228" spans="1:24" ht="14.25" x14ac:dyDescent="0.2">
      <c r="T228" s="9" t="str">
        <f t="shared" si="75"/>
        <v/>
      </c>
      <c r="U228" s="17"/>
    </row>
    <row r="229" spans="1:24" ht="14.25" x14ac:dyDescent="0.2">
      <c r="T229" s="9" t="str">
        <f t="shared" si="75"/>
        <v/>
      </c>
      <c r="U229" s="17"/>
    </row>
    <row r="230" spans="1:24" ht="14.25" x14ac:dyDescent="0.2">
      <c r="T230" s="9" t="str">
        <f t="shared" si="75"/>
        <v/>
      </c>
      <c r="U230" s="17"/>
    </row>
    <row r="231" spans="1:24" ht="14.25" x14ac:dyDescent="0.2">
      <c r="T231" s="9" t="str">
        <f t="shared" si="75"/>
        <v/>
      </c>
      <c r="U231" s="17"/>
    </row>
    <row r="232" spans="1:24" ht="14.25" x14ac:dyDescent="0.2">
      <c r="T232" s="9" t="str">
        <f t="shared" si="75"/>
        <v/>
      </c>
      <c r="U232" s="17"/>
    </row>
    <row r="233" spans="1:24" ht="14.25" x14ac:dyDescent="0.2">
      <c r="T233" s="9" t="str">
        <f t="shared" si="75"/>
        <v/>
      </c>
      <c r="U233" s="17"/>
    </row>
    <row r="234" spans="1:24" ht="14.25" x14ac:dyDescent="0.2">
      <c r="T234" s="9" t="str">
        <f t="shared" si="75"/>
        <v/>
      </c>
      <c r="U234" s="17"/>
    </row>
    <row r="235" spans="1:24" ht="14.25" x14ac:dyDescent="0.2">
      <c r="T235" s="9" t="str">
        <f t="shared" si="75"/>
        <v/>
      </c>
      <c r="U235" s="17"/>
    </row>
    <row r="236" spans="1:24" ht="14.25" x14ac:dyDescent="0.2">
      <c r="T236" s="9" t="str">
        <f t="shared" si="75"/>
        <v/>
      </c>
      <c r="U236" s="17"/>
    </row>
    <row r="237" spans="1:24" ht="14.25" x14ac:dyDescent="0.2">
      <c r="T237" s="9" t="str">
        <f t="shared" si="75"/>
        <v/>
      </c>
      <c r="U237" s="17"/>
    </row>
    <row r="238" spans="1:24" ht="14.25" x14ac:dyDescent="0.2">
      <c r="T238" s="9" t="str">
        <f t="shared" si="75"/>
        <v/>
      </c>
      <c r="U238" s="17"/>
    </row>
    <row r="239" spans="1:24" ht="14.25" x14ac:dyDescent="0.2">
      <c r="T239" s="9" t="str">
        <f t="shared" si="75"/>
        <v/>
      </c>
      <c r="U239" s="17"/>
    </row>
    <row r="240" spans="1:24" ht="14.25" x14ac:dyDescent="0.2">
      <c r="T240" s="9" t="str">
        <f t="shared" si="75"/>
        <v/>
      </c>
      <c r="U240" s="17"/>
    </row>
    <row r="241" spans="20:21" ht="14.25" x14ac:dyDescent="0.2">
      <c r="T241" s="9" t="str">
        <f t="shared" si="75"/>
        <v/>
      </c>
      <c r="U241" s="17"/>
    </row>
    <row r="242" spans="20:21" ht="14.25" x14ac:dyDescent="0.2">
      <c r="T242" s="9" t="str">
        <f t="shared" si="75"/>
        <v/>
      </c>
      <c r="U242" s="17"/>
    </row>
    <row r="243" spans="20:21" ht="14.25" x14ac:dyDescent="0.2">
      <c r="T243" s="9" t="str">
        <f t="shared" si="75"/>
        <v/>
      </c>
      <c r="U243" s="17"/>
    </row>
    <row r="244" spans="20:21" ht="14.25" x14ac:dyDescent="0.2">
      <c r="T244" s="9" t="str">
        <f t="shared" si="75"/>
        <v/>
      </c>
      <c r="U244" s="17"/>
    </row>
    <row r="245" spans="20:21" ht="14.25" x14ac:dyDescent="0.2">
      <c r="T245" s="9" t="str">
        <f t="shared" si="75"/>
        <v/>
      </c>
      <c r="U245" s="17"/>
    </row>
    <row r="246" spans="20:21" ht="14.25" x14ac:dyDescent="0.2">
      <c r="T246" s="9" t="str">
        <f t="shared" si="75"/>
        <v/>
      </c>
      <c r="U246" s="17"/>
    </row>
    <row r="247" spans="20:21" ht="14.25" x14ac:dyDescent="0.2">
      <c r="T247" s="9" t="str">
        <f t="shared" si="75"/>
        <v/>
      </c>
      <c r="U247" s="17"/>
    </row>
    <row r="248" spans="20:21" ht="14.25" x14ac:dyDescent="0.2">
      <c r="T248" s="9" t="str">
        <f t="shared" si="75"/>
        <v/>
      </c>
      <c r="U248" s="17"/>
    </row>
    <row r="249" spans="20:21" ht="14.25" x14ac:dyDescent="0.2">
      <c r="T249" s="9" t="str">
        <f t="shared" si="75"/>
        <v/>
      </c>
      <c r="U249" s="17"/>
    </row>
    <row r="250" spans="20:21" ht="14.25" x14ac:dyDescent="0.2">
      <c r="T250" s="9" t="str">
        <f t="shared" si="75"/>
        <v/>
      </c>
      <c r="U250" s="17"/>
    </row>
    <row r="251" spans="20:21" ht="14.25" x14ac:dyDescent="0.2">
      <c r="T251" s="9" t="str">
        <f t="shared" si="75"/>
        <v/>
      </c>
      <c r="U251" s="17"/>
    </row>
    <row r="252" spans="20:21" ht="14.25" x14ac:dyDescent="0.2">
      <c r="T252" s="9" t="str">
        <f t="shared" si="75"/>
        <v/>
      </c>
      <c r="U252" s="17"/>
    </row>
    <row r="253" spans="20:21" ht="14.25" x14ac:dyDescent="0.2">
      <c r="T253" s="9" t="str">
        <f t="shared" si="75"/>
        <v/>
      </c>
      <c r="U253" s="17"/>
    </row>
    <row r="254" spans="20:21" ht="14.25" x14ac:dyDescent="0.2">
      <c r="T254" s="9" t="str">
        <f t="shared" si="75"/>
        <v/>
      </c>
      <c r="U254" s="17"/>
    </row>
    <row r="255" spans="20:21" ht="14.25" x14ac:dyDescent="0.2">
      <c r="T255" s="9" t="str">
        <f t="shared" si="75"/>
        <v/>
      </c>
      <c r="U255" s="17"/>
    </row>
    <row r="256" spans="20:21" ht="14.25" x14ac:dyDescent="0.2">
      <c r="T256" s="9" t="str">
        <f t="shared" si="75"/>
        <v/>
      </c>
      <c r="U256" s="17"/>
    </row>
    <row r="257" spans="20:21" ht="14.25" x14ac:dyDescent="0.2">
      <c r="T257" s="9" t="str">
        <f t="shared" si="75"/>
        <v/>
      </c>
      <c r="U257" s="17"/>
    </row>
    <row r="258" spans="20:21" ht="14.25" x14ac:dyDescent="0.2">
      <c r="T258" s="9" t="str">
        <f t="shared" si="75"/>
        <v/>
      </c>
      <c r="U258" s="17"/>
    </row>
    <row r="259" spans="20:21" ht="14.25" x14ac:dyDescent="0.2">
      <c r="T259" s="9" t="str">
        <f t="shared" si="75"/>
        <v/>
      </c>
      <c r="U259" s="17"/>
    </row>
    <row r="260" spans="20:21" ht="14.25" x14ac:dyDescent="0.2">
      <c r="T260" s="9" t="str">
        <f t="shared" si="75"/>
        <v/>
      </c>
      <c r="U260" s="17"/>
    </row>
    <row r="261" spans="20:21" ht="14.25" x14ac:dyDescent="0.2">
      <c r="T261" s="9" t="str">
        <f t="shared" ref="T261:T324" si="84">IF(Q261="","",D261*(Q261-G261)*W261)</f>
        <v/>
      </c>
      <c r="U261" s="17"/>
    </row>
    <row r="262" spans="20:21" ht="14.25" x14ac:dyDescent="0.2">
      <c r="T262" s="9" t="str">
        <f t="shared" si="84"/>
        <v/>
      </c>
      <c r="U262" s="17"/>
    </row>
    <row r="263" spans="20:21" ht="14.25" x14ac:dyDescent="0.2">
      <c r="T263" s="9" t="str">
        <f t="shared" si="84"/>
        <v/>
      </c>
      <c r="U263" s="17"/>
    </row>
    <row r="264" spans="20:21" ht="14.25" x14ac:dyDescent="0.2">
      <c r="T264" s="9" t="str">
        <f t="shared" si="84"/>
        <v/>
      </c>
      <c r="U264" s="17"/>
    </row>
    <row r="265" spans="20:21" ht="14.25" x14ac:dyDescent="0.2">
      <c r="T265" s="9" t="str">
        <f t="shared" si="84"/>
        <v/>
      </c>
      <c r="U265" s="17"/>
    </row>
    <row r="266" spans="20:21" ht="14.25" x14ac:dyDescent="0.2">
      <c r="T266" s="9" t="str">
        <f t="shared" si="84"/>
        <v/>
      </c>
      <c r="U266" s="17"/>
    </row>
    <row r="267" spans="20:21" ht="14.25" x14ac:dyDescent="0.2">
      <c r="T267" s="9" t="str">
        <f t="shared" si="84"/>
        <v/>
      </c>
      <c r="U267" s="17"/>
    </row>
    <row r="268" spans="20:21" ht="14.25" x14ac:dyDescent="0.2">
      <c r="T268" s="9" t="str">
        <f t="shared" si="84"/>
        <v/>
      </c>
      <c r="U268" s="17"/>
    </row>
    <row r="269" spans="20:21" ht="14.25" x14ac:dyDescent="0.2">
      <c r="T269" s="9" t="str">
        <f t="shared" si="84"/>
        <v/>
      </c>
      <c r="U269" s="17"/>
    </row>
    <row r="270" spans="20:21" ht="14.25" x14ac:dyDescent="0.2">
      <c r="T270" s="9" t="str">
        <f t="shared" si="84"/>
        <v/>
      </c>
      <c r="U270" s="17"/>
    </row>
    <row r="271" spans="20:21" ht="14.25" x14ac:dyDescent="0.2">
      <c r="T271" s="9" t="str">
        <f t="shared" si="84"/>
        <v/>
      </c>
      <c r="U271" s="17"/>
    </row>
    <row r="272" spans="20:21" ht="14.25" x14ac:dyDescent="0.2">
      <c r="T272" s="9" t="str">
        <f t="shared" si="84"/>
        <v/>
      </c>
      <c r="U272" s="17"/>
    </row>
    <row r="273" spans="20:21" ht="14.25" x14ac:dyDescent="0.2">
      <c r="T273" s="9" t="str">
        <f t="shared" si="84"/>
        <v/>
      </c>
      <c r="U273" s="17"/>
    </row>
    <row r="274" spans="20:21" ht="14.25" x14ac:dyDescent="0.2">
      <c r="T274" s="9" t="str">
        <f t="shared" si="84"/>
        <v/>
      </c>
      <c r="U274" s="17"/>
    </row>
    <row r="275" spans="20:21" ht="14.25" x14ac:dyDescent="0.2">
      <c r="T275" s="9" t="str">
        <f t="shared" si="84"/>
        <v/>
      </c>
      <c r="U275" s="17"/>
    </row>
    <row r="276" spans="20:21" ht="14.25" x14ac:dyDescent="0.2">
      <c r="T276" s="9" t="str">
        <f t="shared" si="84"/>
        <v/>
      </c>
      <c r="U276" s="17"/>
    </row>
    <row r="277" spans="20:21" ht="14.25" x14ac:dyDescent="0.2">
      <c r="T277" s="9" t="str">
        <f t="shared" si="84"/>
        <v/>
      </c>
      <c r="U277" s="17"/>
    </row>
    <row r="278" spans="20:21" ht="14.25" x14ac:dyDescent="0.2">
      <c r="T278" s="9" t="str">
        <f t="shared" si="84"/>
        <v/>
      </c>
      <c r="U278" s="17"/>
    </row>
    <row r="279" spans="20:21" ht="14.25" x14ac:dyDescent="0.2">
      <c r="T279" s="9" t="str">
        <f t="shared" si="84"/>
        <v/>
      </c>
      <c r="U279" s="17"/>
    </row>
    <row r="280" spans="20:21" ht="14.25" x14ac:dyDescent="0.2">
      <c r="T280" s="9" t="str">
        <f t="shared" si="84"/>
        <v/>
      </c>
      <c r="U280" s="17"/>
    </row>
    <row r="281" spans="20:21" ht="14.25" x14ac:dyDescent="0.2">
      <c r="T281" s="9" t="str">
        <f t="shared" si="84"/>
        <v/>
      </c>
      <c r="U281" s="17"/>
    </row>
    <row r="282" spans="20:21" ht="14.25" x14ac:dyDescent="0.2">
      <c r="T282" s="9" t="str">
        <f t="shared" si="84"/>
        <v/>
      </c>
      <c r="U282" s="17"/>
    </row>
    <row r="283" spans="20:21" ht="14.25" x14ac:dyDescent="0.2">
      <c r="T283" s="9" t="str">
        <f t="shared" si="84"/>
        <v/>
      </c>
      <c r="U283" s="17"/>
    </row>
    <row r="284" spans="20:21" ht="14.25" x14ac:dyDescent="0.2">
      <c r="T284" s="9" t="str">
        <f t="shared" si="84"/>
        <v/>
      </c>
      <c r="U284" s="17"/>
    </row>
    <row r="285" spans="20:21" ht="14.25" x14ac:dyDescent="0.2">
      <c r="T285" s="9" t="str">
        <f t="shared" si="84"/>
        <v/>
      </c>
      <c r="U285" s="17"/>
    </row>
    <row r="286" spans="20:21" ht="14.25" x14ac:dyDescent="0.2">
      <c r="T286" s="9" t="str">
        <f t="shared" si="84"/>
        <v/>
      </c>
      <c r="U286" s="17"/>
    </row>
    <row r="287" spans="20:21" ht="14.25" x14ac:dyDescent="0.2">
      <c r="T287" s="9" t="str">
        <f t="shared" si="84"/>
        <v/>
      </c>
      <c r="U287" s="17"/>
    </row>
    <row r="288" spans="20:21" ht="14.25" x14ac:dyDescent="0.2">
      <c r="T288" s="9" t="str">
        <f t="shared" si="84"/>
        <v/>
      </c>
      <c r="U288" s="17"/>
    </row>
    <row r="289" spans="20:21" ht="14.25" x14ac:dyDescent="0.2">
      <c r="T289" s="9" t="str">
        <f t="shared" si="84"/>
        <v/>
      </c>
      <c r="U289" s="17"/>
    </row>
    <row r="290" spans="20:21" ht="14.25" x14ac:dyDescent="0.2">
      <c r="T290" s="9" t="str">
        <f t="shared" si="84"/>
        <v/>
      </c>
      <c r="U290" s="17"/>
    </row>
    <row r="291" spans="20:21" ht="14.25" x14ac:dyDescent="0.2">
      <c r="T291" s="9" t="str">
        <f t="shared" si="84"/>
        <v/>
      </c>
      <c r="U291" s="17"/>
    </row>
    <row r="292" spans="20:21" ht="14.25" x14ac:dyDescent="0.2">
      <c r="T292" s="9" t="str">
        <f t="shared" si="84"/>
        <v/>
      </c>
      <c r="U292" s="17"/>
    </row>
    <row r="293" spans="20:21" ht="14.25" x14ac:dyDescent="0.2">
      <c r="T293" s="9" t="str">
        <f t="shared" si="84"/>
        <v/>
      </c>
      <c r="U293" s="17"/>
    </row>
    <row r="294" spans="20:21" ht="14.25" x14ac:dyDescent="0.2">
      <c r="T294" s="9" t="str">
        <f t="shared" si="84"/>
        <v/>
      </c>
      <c r="U294" s="17"/>
    </row>
    <row r="295" spans="20:21" ht="14.25" x14ac:dyDescent="0.2">
      <c r="T295" s="9" t="str">
        <f t="shared" si="84"/>
        <v/>
      </c>
      <c r="U295" s="17"/>
    </row>
    <row r="296" spans="20:21" ht="14.25" x14ac:dyDescent="0.2">
      <c r="T296" s="9" t="str">
        <f t="shared" si="84"/>
        <v/>
      </c>
      <c r="U296" s="17"/>
    </row>
    <row r="297" spans="20:21" ht="14.25" x14ac:dyDescent="0.2">
      <c r="T297" s="9" t="str">
        <f t="shared" si="84"/>
        <v/>
      </c>
      <c r="U297" s="17"/>
    </row>
    <row r="298" spans="20:21" ht="14.25" x14ac:dyDescent="0.2">
      <c r="T298" s="9" t="str">
        <f t="shared" si="84"/>
        <v/>
      </c>
      <c r="U298" s="17"/>
    </row>
    <row r="299" spans="20:21" ht="14.25" x14ac:dyDescent="0.2">
      <c r="T299" s="9" t="str">
        <f t="shared" si="84"/>
        <v/>
      </c>
      <c r="U299" s="17"/>
    </row>
    <row r="300" spans="20:21" ht="14.25" x14ac:dyDescent="0.2">
      <c r="T300" s="9" t="str">
        <f t="shared" si="84"/>
        <v/>
      </c>
      <c r="U300" s="17"/>
    </row>
    <row r="301" spans="20:21" ht="14.25" x14ac:dyDescent="0.2">
      <c r="T301" s="9" t="str">
        <f t="shared" si="84"/>
        <v/>
      </c>
      <c r="U301" s="17"/>
    </row>
    <row r="302" spans="20:21" ht="14.25" x14ac:dyDescent="0.2">
      <c r="T302" s="9" t="str">
        <f t="shared" si="84"/>
        <v/>
      </c>
      <c r="U302" s="17"/>
    </row>
    <row r="303" spans="20:21" ht="14.25" x14ac:dyDescent="0.2">
      <c r="T303" s="9" t="str">
        <f t="shared" si="84"/>
        <v/>
      </c>
      <c r="U303" s="17"/>
    </row>
    <row r="304" spans="20:21" ht="14.25" x14ac:dyDescent="0.2">
      <c r="T304" s="9" t="str">
        <f t="shared" si="84"/>
        <v/>
      </c>
      <c r="U304" s="17"/>
    </row>
    <row r="305" spans="20:21" ht="14.25" x14ac:dyDescent="0.2">
      <c r="T305" s="9" t="str">
        <f t="shared" si="84"/>
        <v/>
      </c>
      <c r="U305" s="17"/>
    </row>
    <row r="306" spans="20:21" ht="14.25" x14ac:dyDescent="0.2">
      <c r="T306" s="9" t="str">
        <f t="shared" si="84"/>
        <v/>
      </c>
      <c r="U306" s="17"/>
    </row>
    <row r="307" spans="20:21" ht="14.25" x14ac:dyDescent="0.2">
      <c r="T307" s="9" t="str">
        <f t="shared" si="84"/>
        <v/>
      </c>
      <c r="U307" s="17"/>
    </row>
    <row r="308" spans="20:21" ht="14.25" x14ac:dyDescent="0.2">
      <c r="T308" s="9" t="str">
        <f t="shared" si="84"/>
        <v/>
      </c>
      <c r="U308" s="17"/>
    </row>
    <row r="309" spans="20:21" ht="14.25" x14ac:dyDescent="0.2">
      <c r="T309" s="9" t="str">
        <f t="shared" si="84"/>
        <v/>
      </c>
      <c r="U309" s="17"/>
    </row>
    <row r="310" spans="20:21" ht="14.25" x14ac:dyDescent="0.2">
      <c r="T310" s="9" t="str">
        <f t="shared" si="84"/>
        <v/>
      </c>
      <c r="U310" s="17"/>
    </row>
    <row r="311" spans="20:21" ht="14.25" x14ac:dyDescent="0.2">
      <c r="T311" s="9" t="str">
        <f t="shared" si="84"/>
        <v/>
      </c>
      <c r="U311" s="17"/>
    </row>
    <row r="312" spans="20:21" ht="14.25" x14ac:dyDescent="0.2">
      <c r="T312" s="9" t="str">
        <f t="shared" si="84"/>
        <v/>
      </c>
      <c r="U312" s="17"/>
    </row>
    <row r="313" spans="20:21" ht="14.25" x14ac:dyDescent="0.2">
      <c r="T313" s="9" t="str">
        <f t="shared" si="84"/>
        <v/>
      </c>
      <c r="U313" s="17"/>
    </row>
    <row r="314" spans="20:21" ht="14.25" x14ac:dyDescent="0.2">
      <c r="T314" s="9" t="str">
        <f t="shared" si="84"/>
        <v/>
      </c>
      <c r="U314" s="17"/>
    </row>
    <row r="315" spans="20:21" ht="14.25" x14ac:dyDescent="0.2">
      <c r="T315" s="9" t="str">
        <f t="shared" si="84"/>
        <v/>
      </c>
      <c r="U315" s="17"/>
    </row>
    <row r="316" spans="20:21" ht="14.25" x14ac:dyDescent="0.2">
      <c r="T316" s="9" t="str">
        <f t="shared" si="84"/>
        <v/>
      </c>
      <c r="U316" s="17"/>
    </row>
    <row r="317" spans="20:21" ht="14.25" x14ac:dyDescent="0.2">
      <c r="T317" s="9" t="str">
        <f t="shared" si="84"/>
        <v/>
      </c>
      <c r="U317" s="17"/>
    </row>
    <row r="318" spans="20:21" ht="14.25" x14ac:dyDescent="0.2">
      <c r="T318" s="9" t="str">
        <f t="shared" si="84"/>
        <v/>
      </c>
      <c r="U318" s="17"/>
    </row>
    <row r="319" spans="20:21" ht="14.25" x14ac:dyDescent="0.2">
      <c r="T319" s="9" t="str">
        <f t="shared" si="84"/>
        <v/>
      </c>
      <c r="U319" s="17"/>
    </row>
    <row r="320" spans="20:21" ht="14.25" x14ac:dyDescent="0.2">
      <c r="T320" s="9" t="str">
        <f t="shared" si="84"/>
        <v/>
      </c>
      <c r="U320" s="17"/>
    </row>
    <row r="321" spans="20:21" ht="14.25" x14ac:dyDescent="0.2">
      <c r="T321" s="9" t="str">
        <f t="shared" si="84"/>
        <v/>
      </c>
      <c r="U321" s="17"/>
    </row>
    <row r="322" spans="20:21" ht="14.25" x14ac:dyDescent="0.2">
      <c r="T322" s="9" t="str">
        <f t="shared" si="84"/>
        <v/>
      </c>
      <c r="U322" s="17"/>
    </row>
    <row r="323" spans="20:21" ht="14.25" x14ac:dyDescent="0.2">
      <c r="T323" s="9" t="str">
        <f t="shared" si="84"/>
        <v/>
      </c>
      <c r="U323" s="17"/>
    </row>
    <row r="324" spans="20:21" ht="14.25" x14ac:dyDescent="0.2">
      <c r="T324" s="9" t="str">
        <f t="shared" si="84"/>
        <v/>
      </c>
      <c r="U324" s="17"/>
    </row>
    <row r="325" spans="20:21" ht="14.25" x14ac:dyDescent="0.2">
      <c r="T325" s="9" t="str">
        <f t="shared" ref="T325:T350" si="85">IF(Q325="","",D325*(Q325-G325)*W325)</f>
        <v/>
      </c>
      <c r="U325" s="17"/>
    </row>
    <row r="326" spans="20:21" ht="14.25" x14ac:dyDescent="0.2">
      <c r="T326" s="9" t="str">
        <f t="shared" si="85"/>
        <v/>
      </c>
      <c r="U326" s="17"/>
    </row>
    <row r="327" spans="20:21" ht="14.25" x14ac:dyDescent="0.2">
      <c r="T327" s="9" t="str">
        <f t="shared" si="85"/>
        <v/>
      </c>
      <c r="U327" s="17"/>
    </row>
    <row r="328" spans="20:21" ht="14.25" x14ac:dyDescent="0.2">
      <c r="T328" s="9" t="str">
        <f t="shared" si="85"/>
        <v/>
      </c>
      <c r="U328" s="17"/>
    </row>
    <row r="329" spans="20:21" ht="14.25" x14ac:dyDescent="0.2">
      <c r="T329" s="9" t="str">
        <f t="shared" si="85"/>
        <v/>
      </c>
      <c r="U329" s="17"/>
    </row>
    <row r="330" spans="20:21" ht="14.25" x14ac:dyDescent="0.2">
      <c r="T330" s="9" t="str">
        <f t="shared" si="85"/>
        <v/>
      </c>
      <c r="U330" s="17"/>
    </row>
    <row r="331" spans="20:21" ht="14.25" x14ac:dyDescent="0.2">
      <c r="T331" s="9" t="str">
        <f t="shared" si="85"/>
        <v/>
      </c>
      <c r="U331" s="17"/>
    </row>
    <row r="332" spans="20:21" ht="14.25" x14ac:dyDescent="0.2">
      <c r="T332" s="9" t="str">
        <f t="shared" si="85"/>
        <v/>
      </c>
      <c r="U332" s="17"/>
    </row>
    <row r="333" spans="20:21" ht="14.25" x14ac:dyDescent="0.2">
      <c r="T333" s="9" t="str">
        <f t="shared" si="85"/>
        <v/>
      </c>
      <c r="U333" s="17"/>
    </row>
    <row r="334" spans="20:21" ht="14.25" x14ac:dyDescent="0.2">
      <c r="T334" s="9" t="str">
        <f t="shared" si="85"/>
        <v/>
      </c>
      <c r="U334" s="17"/>
    </row>
    <row r="335" spans="20:21" ht="14.25" x14ac:dyDescent="0.2">
      <c r="T335" s="9" t="str">
        <f t="shared" si="85"/>
        <v/>
      </c>
      <c r="U335" s="17"/>
    </row>
    <row r="336" spans="20:21" ht="14.25" x14ac:dyDescent="0.2">
      <c r="T336" s="9" t="str">
        <f t="shared" si="85"/>
        <v/>
      </c>
      <c r="U336" s="17"/>
    </row>
    <row r="337" spans="20:21" ht="14.25" x14ac:dyDescent="0.2">
      <c r="T337" s="9" t="str">
        <f t="shared" si="85"/>
        <v/>
      </c>
      <c r="U337" s="17"/>
    </row>
    <row r="338" spans="20:21" ht="14.25" x14ac:dyDescent="0.2">
      <c r="T338" s="9" t="str">
        <f t="shared" si="85"/>
        <v/>
      </c>
      <c r="U338" s="17"/>
    </row>
    <row r="339" spans="20:21" ht="14.25" x14ac:dyDescent="0.2">
      <c r="T339" s="9" t="str">
        <f t="shared" si="85"/>
        <v/>
      </c>
      <c r="U339" s="17"/>
    </row>
    <row r="340" spans="20:21" ht="14.25" x14ac:dyDescent="0.2">
      <c r="T340" s="9" t="str">
        <f t="shared" si="85"/>
        <v/>
      </c>
      <c r="U340" s="17"/>
    </row>
    <row r="341" spans="20:21" ht="14.25" x14ac:dyDescent="0.2">
      <c r="T341" s="9" t="str">
        <f t="shared" si="85"/>
        <v/>
      </c>
      <c r="U341" s="17"/>
    </row>
    <row r="342" spans="20:21" ht="14.25" x14ac:dyDescent="0.2">
      <c r="T342" s="9" t="str">
        <f t="shared" si="85"/>
        <v/>
      </c>
      <c r="U342" s="17"/>
    </row>
    <row r="343" spans="20:21" ht="14.25" x14ac:dyDescent="0.2">
      <c r="T343" s="9" t="str">
        <f t="shared" si="85"/>
        <v/>
      </c>
      <c r="U343" s="17"/>
    </row>
    <row r="344" spans="20:21" ht="14.25" x14ac:dyDescent="0.2">
      <c r="T344" s="9" t="str">
        <f t="shared" si="85"/>
        <v/>
      </c>
      <c r="U344" s="17"/>
    </row>
    <row r="345" spans="20:21" ht="14.25" x14ac:dyDescent="0.2">
      <c r="T345" s="9" t="str">
        <f t="shared" si="85"/>
        <v/>
      </c>
      <c r="U345" s="17"/>
    </row>
    <row r="346" spans="20:21" ht="14.25" x14ac:dyDescent="0.2">
      <c r="T346" s="9" t="str">
        <f t="shared" si="85"/>
        <v/>
      </c>
      <c r="U346" s="17"/>
    </row>
    <row r="347" spans="20:21" ht="14.25" x14ac:dyDescent="0.2">
      <c r="T347" s="9" t="str">
        <f t="shared" si="85"/>
        <v/>
      </c>
      <c r="U347" s="17"/>
    </row>
    <row r="348" spans="20:21" ht="14.25" x14ac:dyDescent="0.2">
      <c r="T348" s="9" t="str">
        <f t="shared" si="85"/>
        <v/>
      </c>
      <c r="U348" s="17"/>
    </row>
    <row r="349" spans="20:21" ht="14.25" x14ac:dyDescent="0.2">
      <c r="T349" s="9" t="str">
        <f t="shared" si="85"/>
        <v/>
      </c>
      <c r="U349" s="17"/>
    </row>
    <row r="350" spans="20:21" ht="14.25" x14ac:dyDescent="0.2">
      <c r="T350" s="9" t="str">
        <f t="shared" si="85"/>
        <v/>
      </c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  <row r="6646" spans="21:21" ht="14.25" x14ac:dyDescent="0.2">
      <c r="U6646" s="17"/>
    </row>
    <row r="6647" spans="21:21" ht="14.25" x14ac:dyDescent="0.2">
      <c r="U6647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3" t="s">
        <v>54</v>
      </c>
      <c r="G1" s="63"/>
      <c r="H1" s="63"/>
      <c r="I1" s="63"/>
      <c r="J1" s="63"/>
      <c r="K1" s="63" t="s">
        <v>55</v>
      </c>
      <c r="L1" s="63"/>
      <c r="M1" s="63"/>
      <c r="N1" s="63"/>
      <c r="O1" s="63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2018-03-26T07:43:29Z</dcterms:modified>
</cp:coreProperties>
</file>