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1" i="1" l="1"/>
  <c r="D10" i="1"/>
  <c r="D7" i="1"/>
  <c r="D6" i="1"/>
  <c r="D5" i="1"/>
  <c r="D2" i="1"/>
</calcChain>
</file>

<file path=xl/sharedStrings.xml><?xml version="1.0" encoding="utf-8"?>
<sst xmlns="http://schemas.openxmlformats.org/spreadsheetml/2006/main" count="14" uniqueCount="14">
  <si>
    <t>Contract</t>
    <phoneticPr fontId="1" type="noConversion"/>
  </si>
  <si>
    <t>Position</t>
    <phoneticPr fontId="1" type="noConversion"/>
  </si>
  <si>
    <t>Price</t>
    <phoneticPr fontId="1" type="noConversion"/>
  </si>
  <si>
    <t>ZC805</t>
    <phoneticPr fontId="1" type="noConversion"/>
  </si>
  <si>
    <t>C1805</t>
    <phoneticPr fontId="1" type="noConversion"/>
  </si>
  <si>
    <t>RU1805</t>
    <phoneticPr fontId="1" type="noConversion"/>
  </si>
  <si>
    <t>TA805</t>
    <phoneticPr fontId="1" type="noConversion"/>
  </si>
  <si>
    <t>CU1804</t>
    <phoneticPr fontId="1" type="noConversion"/>
  </si>
  <si>
    <t>P1805</t>
    <phoneticPr fontId="1" type="noConversion"/>
  </si>
  <si>
    <t>I1805</t>
    <phoneticPr fontId="1" type="noConversion"/>
  </si>
  <si>
    <t>RB1805</t>
    <phoneticPr fontId="1" type="noConversion"/>
  </si>
  <si>
    <t>J1805</t>
    <phoneticPr fontId="1" type="noConversion"/>
  </si>
  <si>
    <t>JM1805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</si>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</sst>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E9" sqref="E9"/>
    </sheetView>
  </sheetViews>
  <sheetFormatPr defaultRowHeight="13.5" x14ac:dyDescent="0.15"/>
  <cols>
    <col min="1" max="1" width="21.75" style="1" customWidth="1"/>
    <col min="2" max="2" width="18.375" style="1" customWidth="1"/>
    <col min="3" max="3" width="16.875" style="1" customWidth="1"/>
    <col min="4" max="4" width="9" style="1"/>
  </cols>
  <sheetData>
    <row r="1" spans="1:4" x14ac:dyDescent="0.15">
      <c r="A1" s="1" t="s">
        <v>13</v>
      </c>
      <c r="B1" s="1" t="s">
        <v>0</v>
      </c>
      <c r="C1" s="1" t="s">
        <v>1</v>
      </c>
      <c r="D1" s="1" t="s">
        <v>2</v>
      </c>
    </row>
    <row r="2" spans="1:4" x14ac:dyDescent="0.15">
      <c r="A2" s="3">
        <v>43157.375</v>
      </c>
      <c r="B2" s="1" t="s">
        <v>3</v>
      </c>
      <c r="C2" s="1">
        <v>31</v>
      </c>
      <c r="D2" s="1">
        <f>638.8*22/31+639*1/31+640.8*8/31</f>
        <v>639.32258064516122</v>
      </c>
    </row>
    <row r="3" spans="1:4" x14ac:dyDescent="0.15">
      <c r="A3" s="3">
        <v>43157.375</v>
      </c>
      <c r="B3" s="1" t="s">
        <v>4</v>
      </c>
      <c r="C3" s="1">
        <v>55</v>
      </c>
      <c r="D3" s="1">
        <v>1819</v>
      </c>
    </row>
    <row r="4" spans="1:4" x14ac:dyDescent="0.15">
      <c r="A4" s="3">
        <v>43157.375</v>
      </c>
      <c r="B4" s="1" t="s">
        <v>5</v>
      </c>
      <c r="C4" s="1">
        <v>4</v>
      </c>
      <c r="D4" s="1">
        <v>12925</v>
      </c>
    </row>
    <row r="5" spans="1:4" x14ac:dyDescent="0.15">
      <c r="A5" s="3">
        <v>43157.375</v>
      </c>
      <c r="B5" s="1" t="s">
        <v>6</v>
      </c>
      <c r="C5" s="1">
        <v>70</v>
      </c>
      <c r="D5" s="1">
        <f>5840*50/70+5836*20/70</f>
        <v>5838.8571428571431</v>
      </c>
    </row>
    <row r="6" spans="1:4" x14ac:dyDescent="0.15">
      <c r="A6" s="3">
        <v>43157.375</v>
      </c>
      <c r="B6" s="1" t="s">
        <v>7</v>
      </c>
      <c r="C6" s="1">
        <v>8</v>
      </c>
      <c r="D6" s="1">
        <f>53440*7/8+53480*1/8</f>
        <v>53445</v>
      </c>
    </row>
    <row r="7" spans="1:4" x14ac:dyDescent="0.15">
      <c r="A7" s="3">
        <v>43157.375</v>
      </c>
      <c r="B7" s="1" t="s">
        <v>8</v>
      </c>
      <c r="C7" s="1">
        <v>-47</v>
      </c>
      <c r="D7" s="1">
        <f>5280*19/47+5272*28/47</f>
        <v>5275.2340425531911</v>
      </c>
    </row>
    <row r="8" spans="1:4" x14ac:dyDescent="0.15">
      <c r="A8" s="3">
        <v>43157.375</v>
      </c>
      <c r="B8" s="1" t="s">
        <v>9</v>
      </c>
      <c r="C8" s="1">
        <v>-22</v>
      </c>
      <c r="D8" s="1">
        <v>554</v>
      </c>
    </row>
    <row r="9" spans="1:4" x14ac:dyDescent="0.15">
      <c r="A9" s="3">
        <v>43157.375</v>
      </c>
      <c r="B9" s="1" t="s">
        <v>10</v>
      </c>
      <c r="C9" s="1">
        <v>-31</v>
      </c>
      <c r="D9" s="1">
        <v>4032.57</v>
      </c>
    </row>
    <row r="10" spans="1:4" x14ac:dyDescent="0.15">
      <c r="A10" s="3">
        <v>43157.375</v>
      </c>
      <c r="B10" s="1" t="s">
        <v>11</v>
      </c>
      <c r="C10" s="1">
        <v>-5</v>
      </c>
      <c r="D10" s="1">
        <f>2273.5*2/5+2274.5*3/5</f>
        <v>2274.1</v>
      </c>
    </row>
    <row r="11" spans="1:4" x14ac:dyDescent="0.15">
      <c r="A11" s="3">
        <v>43157.375</v>
      </c>
      <c r="B11" s="2" t="s">
        <v>12</v>
      </c>
      <c r="C11" s="1">
        <v>-14</v>
      </c>
      <c r="D11" s="1">
        <f>1420.5*3/14+1422*11/14</f>
        <v>1421.6785714285713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2018-02-28T04:57:06Z</dcterms:modified>
</cp:coreProperties>
</file>