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118" i="1"/>
  <c r="N119" i="1"/>
  <c r="N118" i="1"/>
  <c r="P119" i="1" l="1"/>
  <c r="P118" i="1"/>
  <c r="G117" i="1"/>
  <c r="G114" i="1"/>
  <c r="G113" i="1"/>
  <c r="G112" i="1"/>
  <c r="G111" i="1"/>
  <c r="N117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7" i="1" l="1"/>
  <c r="P114" i="1"/>
  <c r="K27" i="1"/>
  <c r="P113" i="1"/>
  <c r="P112" i="1"/>
  <c r="G110" i="1"/>
  <c r="N31" i="1"/>
  <c r="N30" i="1"/>
  <c r="N29" i="1"/>
  <c r="N25" i="1"/>
  <c r="N34" i="1"/>
  <c r="N28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<sst xmlns="http://schemas.openxmlformats.org/spreadsheetml/2006/main" count="251" uniqueCount="139">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</sst>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835296"/>
        <c:axId val="262702640"/>
      </c:lineChart>
      <c:dateAx>
        <c:axId val="26083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2640"/>
        <c:crosses val="autoZero"/>
        <c:auto val="1"/>
        <c:lblOffset val="100"/>
        <c:baseTimeUnit val="days"/>
      </c:dateAx>
      <c:valAx>
        <c:axId val="262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8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704880"/>
        <c:axId val="262705440"/>
      </c:lineChart>
      <c:dateAx>
        <c:axId val="26270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5440"/>
        <c:crosses val="autoZero"/>
        <c:auto val="1"/>
        <c:lblOffset val="100"/>
        <c:baseTimeUnit val="days"/>
      </c:dateAx>
      <c:valAx>
        <c:axId val="262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21</xdr:row>
      <xdr:rowOff>57150</xdr:rowOff>
    </xdr:from>
    <xdr:to>
      <xdr:col>13</xdr:col>
      <xdr:colOff>95250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2" activePane="bottomLeft" state="frozen"/>
      <selection pane="bottomLeft" activeCell="A22" sqref="A22:C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12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0.23655913978494625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0.7730872127617765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/>
      <c r="C26" s="4"/>
    </row>
    <row r="27" spans="1:3">
      <c r="A27" s="2">
        <v>43129</v>
      </c>
    </row>
    <row r="28" spans="1:3">
      <c r="A28" s="2">
        <v>43130</v>
      </c>
    </row>
    <row r="29" spans="1:3">
      <c r="A29" s="2">
        <v>43131</v>
      </c>
    </row>
    <row r="30" spans="1:3">
      <c r="A30" s="2">
        <v>43132</v>
      </c>
    </row>
    <row r="31" spans="1:3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104" activePane="bottomLeft" state="frozen"/>
      <selection pane="bottomLeft" activeCell="C122" sqref="C12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93</v>
      </c>
      <c r="Q1" s="13">
        <f>COUNTIF(K2:K9988,"&gt;0")</f>
        <v>22</v>
      </c>
      <c r="R1" s="13">
        <f>COUNTIF(K2:K9988,"&lt;0")</f>
        <v>71</v>
      </c>
      <c r="S1" s="13">
        <f>SUMIF(K2:K9988,"&gt;0")</f>
        <v>434131.5</v>
      </c>
      <c r="T1" s="13">
        <f>ABS(SUMIF(K2:K9988,"&lt;0"))</f>
        <v>561555.66000000027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>
        <f>[1]!WSD($B26,"contractmultiplier",$A$2,$A$2,"TradingCalendar=SSE","rptType=1","ShowCodes=N","ShowDates=N","ShowParams=Y","cols=1;rows=1")</f>
        <v>300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/>
      <c r="I83" s="3"/>
      <c r="J83" s="3"/>
      <c r="K83" s="3"/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K111" s="30" t="str">
        <f t="shared" si="15"/>
        <v/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K112" s="30" t="str">
        <f t="shared" si="15"/>
        <v/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K113" s="30" t="str">
        <f t="shared" si="15"/>
        <v/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K114" s="30" t="str">
        <f t="shared" si="15"/>
        <v/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K115" s="30"/>
      <c r="N115" s="11"/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K116" s="30"/>
      <c r="N116" s="11"/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K117" s="30" t="str">
        <f t="shared" si="15"/>
        <v/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/>
      <c r="I119" s="48"/>
      <c r="J119" s="48"/>
      <c r="K119" s="54" t="str">
        <f t="shared" si="15"/>
        <v/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>
      <c r="A120" s="2">
        <v>43129</v>
      </c>
      <c r="K120" s="30" t="str">
        <f t="shared" si="15"/>
        <v/>
      </c>
    </row>
    <row r="121" spans="1:16">
      <c r="K121" s="30" t="str">
        <f t="shared" si="15"/>
        <v/>
      </c>
    </row>
    <row r="122" spans="1:16">
      <c r="K122" s="30" t="str">
        <f t="shared" si="15"/>
        <v/>
      </c>
    </row>
    <row r="123" spans="1:16">
      <c r="K123" s="30" t="str">
        <f t="shared" si="15"/>
        <v/>
      </c>
    </row>
    <row r="124" spans="1:16">
      <c r="K124" s="30" t="str">
        <f t="shared" si="15"/>
        <v/>
      </c>
    </row>
    <row r="125" spans="1:16">
      <c r="K125" s="30" t="str">
        <f t="shared" si="15"/>
        <v/>
      </c>
    </row>
    <row r="126" spans="1:16">
      <c r="K126" s="30" t="str">
        <f t="shared" si="15"/>
        <v/>
      </c>
    </row>
    <row r="127" spans="1:16">
      <c r="K127" s="30" t="str">
        <f t="shared" si="15"/>
        <v/>
      </c>
    </row>
    <row r="128" spans="1:16">
      <c r="K128" s="30" t="str">
        <f t="shared" si="15"/>
        <v/>
      </c>
    </row>
    <row r="129" spans="11:11">
      <c r="K129" s="30" t="str">
        <f t="shared" si="15"/>
        <v/>
      </c>
    </row>
    <row r="130" spans="11:11">
      <c r="K130" s="30" t="str">
        <f t="shared" si="15"/>
        <v/>
      </c>
    </row>
    <row r="131" spans="11:11">
      <c r="K131" s="30" t="str">
        <f t="shared" si="15"/>
        <v/>
      </c>
    </row>
    <row r="132" spans="11:11">
      <c r="K132" s="30" t="str">
        <f t="shared" si="15"/>
        <v/>
      </c>
    </row>
    <row r="133" spans="11:11">
      <c r="K133" s="30" t="str">
        <f t="shared" si="15"/>
        <v/>
      </c>
    </row>
    <row r="134" spans="11:11">
      <c r="K134" s="30" t="str">
        <f t="shared" si="15"/>
        <v/>
      </c>
    </row>
    <row r="135" spans="11:11">
      <c r="K135" s="30" t="str">
        <f t="shared" si="15"/>
        <v/>
      </c>
    </row>
    <row r="136" spans="11:11">
      <c r="K136" s="30" t="str">
        <f t="shared" si="15"/>
        <v/>
      </c>
    </row>
    <row r="137" spans="11:11">
      <c r="K137" s="30" t="str">
        <f t="shared" si="15"/>
        <v/>
      </c>
    </row>
    <row r="138" spans="11:11">
      <c r="K138" s="30" t="str">
        <f t="shared" si="15"/>
        <v/>
      </c>
    </row>
    <row r="139" spans="11:11">
      <c r="K139" s="30" t="str">
        <f t="shared" si="15"/>
        <v/>
      </c>
    </row>
    <row r="140" spans="11:11">
      <c r="K140" s="30" t="str">
        <f t="shared" si="15"/>
        <v/>
      </c>
    </row>
    <row r="141" spans="11:11">
      <c r="K141" s="30" t="str">
        <f t="shared" si="15"/>
        <v/>
      </c>
    </row>
    <row r="142" spans="11:11">
      <c r="K142" s="30" t="str">
        <f t="shared" si="15"/>
        <v/>
      </c>
    </row>
    <row r="143" spans="11:11">
      <c r="K143" s="30" t="str">
        <f t="shared" si="15"/>
        <v/>
      </c>
    </row>
    <row r="144" spans="11:11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si="15"/>
        <v/>
      </c>
    </row>
    <row r="147" spans="11:11">
      <c r="K147" s="30" t="str">
        <f t="shared" si="15"/>
        <v/>
      </c>
    </row>
    <row r="148" spans="11:11">
      <c r="K148" s="30" t="str">
        <f t="shared" si="15"/>
        <v/>
      </c>
    </row>
    <row r="149" spans="11:11">
      <c r="K149" s="30" t="str">
        <f t="shared" ref="K149:K212" si="49">IF(H149="","",C149*(H149-D149)*N149)</f>
        <v/>
      </c>
    </row>
    <row r="150" spans="11:11">
      <c r="K150" s="30" t="str">
        <f t="shared" si="49"/>
        <v/>
      </c>
    </row>
    <row r="151" spans="11:11">
      <c r="K151" s="30" t="str">
        <f t="shared" si="49"/>
        <v/>
      </c>
    </row>
    <row r="152" spans="11:11">
      <c r="K152" s="30" t="str">
        <f t="shared" si="49"/>
        <v/>
      </c>
    </row>
    <row r="153" spans="11:11">
      <c r="K153" s="30" t="str">
        <f t="shared" si="49"/>
        <v/>
      </c>
    </row>
    <row r="154" spans="11:11">
      <c r="K154" s="30" t="str">
        <f t="shared" si="49"/>
        <v/>
      </c>
    </row>
    <row r="155" spans="11:11">
      <c r="K155" s="30" t="str">
        <f t="shared" si="49"/>
        <v/>
      </c>
    </row>
    <row r="156" spans="11:11">
      <c r="K156" s="30" t="str">
        <f t="shared" si="49"/>
        <v/>
      </c>
    </row>
    <row r="157" spans="11:11">
      <c r="K157" s="30" t="str">
        <f t="shared" si="49"/>
        <v/>
      </c>
    </row>
    <row r="158" spans="11:11">
      <c r="K158" s="30" t="str">
        <f t="shared" si="49"/>
        <v/>
      </c>
    </row>
    <row r="159" spans="11:11">
      <c r="K159" s="30" t="str">
        <f t="shared" si="49"/>
        <v/>
      </c>
    </row>
    <row r="160" spans="11:11">
      <c r="K160" s="30" t="str">
        <f t="shared" si="49"/>
        <v/>
      </c>
    </row>
    <row r="161" spans="11:11">
      <c r="K161" s="30" t="str">
        <f t="shared" si="49"/>
        <v/>
      </c>
    </row>
    <row r="162" spans="11:11">
      <c r="K162" s="30" t="str">
        <f t="shared" si="49"/>
        <v/>
      </c>
    </row>
    <row r="163" spans="11:11">
      <c r="K163" s="30" t="str">
        <f t="shared" si="49"/>
        <v/>
      </c>
    </row>
    <row r="164" spans="11:11">
      <c r="K164" s="30" t="str">
        <f t="shared" si="49"/>
        <v/>
      </c>
    </row>
    <row r="165" spans="11:11">
      <c r="K165" s="30" t="str">
        <f t="shared" si="49"/>
        <v/>
      </c>
    </row>
    <row r="166" spans="11:11">
      <c r="K166" s="30" t="str">
        <f t="shared" si="49"/>
        <v/>
      </c>
    </row>
    <row r="167" spans="11:11">
      <c r="K167" s="30" t="str">
        <f t="shared" si="49"/>
        <v/>
      </c>
    </row>
    <row r="168" spans="11:11">
      <c r="K168" s="30" t="str">
        <f t="shared" si="49"/>
        <v/>
      </c>
    </row>
    <row r="169" spans="11:11">
      <c r="K169" s="30" t="str">
        <f t="shared" si="49"/>
        <v/>
      </c>
    </row>
    <row r="170" spans="11:11">
      <c r="K170" s="30" t="str">
        <f t="shared" si="49"/>
        <v/>
      </c>
    </row>
    <row r="171" spans="11:11">
      <c r="K171" s="30" t="str">
        <f t="shared" si="49"/>
        <v/>
      </c>
    </row>
    <row r="172" spans="11:11">
      <c r="K172" s="30" t="str">
        <f t="shared" si="49"/>
        <v/>
      </c>
    </row>
    <row r="173" spans="11:11">
      <c r="K173" s="30" t="str">
        <f t="shared" si="49"/>
        <v/>
      </c>
    </row>
    <row r="174" spans="11:11">
      <c r="K174" s="30" t="str">
        <f t="shared" si="49"/>
        <v/>
      </c>
    </row>
    <row r="175" spans="11:11">
      <c r="K175" s="30" t="str">
        <f t="shared" si="49"/>
        <v/>
      </c>
    </row>
    <row r="176" spans="11:11">
      <c r="K176" s="30" t="str">
        <f t="shared" si="49"/>
        <v/>
      </c>
    </row>
    <row r="177" spans="11:11">
      <c r="K177" s="30" t="str">
        <f t="shared" si="49"/>
        <v/>
      </c>
    </row>
    <row r="178" spans="11:11">
      <c r="K178" s="30" t="str">
        <f t="shared" si="49"/>
        <v/>
      </c>
    </row>
    <row r="179" spans="11:11">
      <c r="K179" s="30" t="str">
        <f t="shared" si="49"/>
        <v/>
      </c>
    </row>
    <row r="180" spans="11:11">
      <c r="K180" s="30" t="str">
        <f t="shared" si="49"/>
        <v/>
      </c>
    </row>
    <row r="181" spans="11:11">
      <c r="K181" s="30" t="str">
        <f t="shared" si="49"/>
        <v/>
      </c>
    </row>
    <row r="182" spans="11:11">
      <c r="K182" s="30" t="str">
        <f t="shared" si="49"/>
        <v/>
      </c>
    </row>
    <row r="183" spans="11:11">
      <c r="K183" s="30" t="str">
        <f t="shared" si="49"/>
        <v/>
      </c>
    </row>
    <row r="184" spans="11:11">
      <c r="K184" s="30" t="str">
        <f t="shared" si="49"/>
        <v/>
      </c>
    </row>
    <row r="185" spans="11:11">
      <c r="K185" s="30" t="str">
        <f t="shared" si="49"/>
        <v/>
      </c>
    </row>
    <row r="186" spans="11:11">
      <c r="K186" s="30" t="str">
        <f t="shared" si="49"/>
        <v/>
      </c>
    </row>
    <row r="187" spans="11:11">
      <c r="K187" s="30" t="str">
        <f t="shared" si="49"/>
        <v/>
      </c>
    </row>
    <row r="188" spans="11:11">
      <c r="K188" s="30" t="str">
        <f t="shared" si="49"/>
        <v/>
      </c>
    </row>
    <row r="189" spans="11:11">
      <c r="K189" s="30" t="str">
        <f t="shared" si="49"/>
        <v/>
      </c>
    </row>
    <row r="190" spans="11:11">
      <c r="K190" s="30" t="str">
        <f t="shared" si="49"/>
        <v/>
      </c>
    </row>
    <row r="191" spans="11:11">
      <c r="K191" s="30" t="str">
        <f t="shared" si="49"/>
        <v/>
      </c>
    </row>
    <row r="192" spans="11:11">
      <c r="K192" s="30" t="str">
        <f t="shared" si="49"/>
        <v/>
      </c>
    </row>
    <row r="193" spans="11:11">
      <c r="K193" s="30" t="str">
        <f t="shared" si="49"/>
        <v/>
      </c>
    </row>
    <row r="194" spans="11:11">
      <c r="K194" s="30" t="str">
        <f t="shared" si="49"/>
        <v/>
      </c>
    </row>
    <row r="195" spans="11:11">
      <c r="K195" s="30" t="str">
        <f t="shared" si="49"/>
        <v/>
      </c>
    </row>
    <row r="196" spans="11:11">
      <c r="K196" s="30" t="str">
        <f t="shared" si="49"/>
        <v/>
      </c>
    </row>
    <row r="197" spans="11:11">
      <c r="K197" s="30" t="str">
        <f t="shared" si="49"/>
        <v/>
      </c>
    </row>
    <row r="198" spans="11:11">
      <c r="K198" s="30" t="str">
        <f t="shared" si="49"/>
        <v/>
      </c>
    </row>
    <row r="199" spans="11:11">
      <c r="K199" s="30" t="str">
        <f t="shared" si="49"/>
        <v/>
      </c>
    </row>
    <row r="200" spans="11:11">
      <c r="K200" s="30" t="str">
        <f t="shared" si="49"/>
        <v/>
      </c>
    </row>
    <row r="201" spans="11:11">
      <c r="K201" s="30" t="str">
        <f t="shared" si="49"/>
        <v/>
      </c>
    </row>
    <row r="202" spans="11:11">
      <c r="K202" s="30" t="str">
        <f t="shared" si="49"/>
        <v/>
      </c>
    </row>
    <row r="203" spans="11:11">
      <c r="K203" s="30" t="str">
        <f t="shared" si="49"/>
        <v/>
      </c>
    </row>
    <row r="204" spans="11:11">
      <c r="K204" s="30" t="str">
        <f t="shared" si="49"/>
        <v/>
      </c>
    </row>
    <row r="205" spans="11:11">
      <c r="K205" s="30" t="str">
        <f t="shared" si="49"/>
        <v/>
      </c>
    </row>
    <row r="206" spans="11:11">
      <c r="K206" s="30" t="str">
        <f t="shared" si="49"/>
        <v/>
      </c>
    </row>
    <row r="207" spans="11:11">
      <c r="K207" s="30" t="str">
        <f t="shared" si="49"/>
        <v/>
      </c>
    </row>
    <row r="208" spans="11:11">
      <c r="K208" s="30" t="str">
        <f t="shared" si="49"/>
        <v/>
      </c>
    </row>
    <row r="209" spans="11:11">
      <c r="K209" s="30" t="str">
        <f t="shared" si="49"/>
        <v/>
      </c>
    </row>
    <row r="210" spans="11:11">
      <c r="K210" s="30" t="str">
        <f t="shared" si="49"/>
        <v/>
      </c>
    </row>
    <row r="211" spans="11:11">
      <c r="K211" s="30" t="str">
        <f t="shared" si="49"/>
        <v/>
      </c>
    </row>
    <row r="212" spans="11:11">
      <c r="K212" s="30" t="str">
        <f t="shared" si="49"/>
        <v/>
      </c>
    </row>
    <row r="213" spans="11:11">
      <c r="K213" s="30" t="str">
        <f t="shared" ref="K213:K276" si="50">IF(H213="","",C213*(H213-D213)*N213)</f>
        <v/>
      </c>
    </row>
    <row r="214" spans="11:11">
      <c r="K214" s="30" t="str">
        <f t="shared" si="50"/>
        <v/>
      </c>
    </row>
    <row r="215" spans="11:11">
      <c r="K215" s="30" t="str">
        <f t="shared" si="50"/>
        <v/>
      </c>
    </row>
    <row r="216" spans="11:11">
      <c r="K216" s="30" t="str">
        <f t="shared" si="50"/>
        <v/>
      </c>
    </row>
    <row r="217" spans="11:11">
      <c r="K217" s="30" t="str">
        <f t="shared" si="50"/>
        <v/>
      </c>
    </row>
    <row r="218" spans="11:11">
      <c r="K218" s="30" t="str">
        <f t="shared" si="50"/>
        <v/>
      </c>
    </row>
    <row r="219" spans="11:11">
      <c r="K219" s="30" t="str">
        <f t="shared" si="50"/>
        <v/>
      </c>
    </row>
    <row r="220" spans="11:11">
      <c r="K220" s="30" t="str">
        <f t="shared" si="50"/>
        <v/>
      </c>
    </row>
    <row r="221" spans="11:11">
      <c r="K221" s="30" t="str">
        <f t="shared" si="50"/>
        <v/>
      </c>
    </row>
    <row r="222" spans="11:11">
      <c r="K222" s="30" t="str">
        <f t="shared" si="50"/>
        <v/>
      </c>
    </row>
    <row r="223" spans="11:11">
      <c r="K223" s="30" t="str">
        <f t="shared" si="50"/>
        <v/>
      </c>
    </row>
    <row r="224" spans="11:11">
      <c r="K224" s="30" t="str">
        <f t="shared" si="50"/>
        <v/>
      </c>
    </row>
    <row r="225" spans="11:11">
      <c r="K225" s="30" t="str">
        <f t="shared" si="50"/>
        <v/>
      </c>
    </row>
    <row r="226" spans="11:11">
      <c r="K226" s="30" t="str">
        <f t="shared" si="50"/>
        <v/>
      </c>
    </row>
    <row r="227" spans="11:11">
      <c r="K227" s="30" t="str">
        <f t="shared" si="50"/>
        <v/>
      </c>
    </row>
    <row r="228" spans="11:11">
      <c r="K228" s="30" t="str">
        <f t="shared" si="50"/>
        <v/>
      </c>
    </row>
    <row r="229" spans="11:11">
      <c r="K229" s="30" t="str">
        <f t="shared" si="50"/>
        <v/>
      </c>
    </row>
    <row r="230" spans="11:11">
      <c r="K230" s="30" t="str">
        <f t="shared" si="50"/>
        <v/>
      </c>
    </row>
    <row r="231" spans="11:11">
      <c r="K231" s="30" t="str">
        <f t="shared" si="50"/>
        <v/>
      </c>
    </row>
    <row r="232" spans="11:11">
      <c r="K232" s="30" t="str">
        <f t="shared" si="50"/>
        <v/>
      </c>
    </row>
    <row r="233" spans="11:11">
      <c r="K233" s="30" t="str">
        <f t="shared" si="50"/>
        <v/>
      </c>
    </row>
    <row r="234" spans="11:11">
      <c r="K234" s="30" t="str">
        <f t="shared" si="50"/>
        <v/>
      </c>
    </row>
    <row r="235" spans="11:11">
      <c r="K235" s="30" t="str">
        <f t="shared" si="50"/>
        <v/>
      </c>
    </row>
    <row r="236" spans="11:11">
      <c r="K236" s="30" t="str">
        <f t="shared" si="50"/>
        <v/>
      </c>
    </row>
    <row r="237" spans="11:11">
      <c r="K237" s="30" t="str">
        <f t="shared" si="50"/>
        <v/>
      </c>
    </row>
    <row r="238" spans="11:11">
      <c r="K238" s="30" t="str">
        <f t="shared" si="50"/>
        <v/>
      </c>
    </row>
    <row r="239" spans="11:11">
      <c r="K239" s="30" t="str">
        <f t="shared" si="50"/>
        <v/>
      </c>
    </row>
    <row r="240" spans="11:11">
      <c r="K240" s="30" t="str">
        <f t="shared" si="50"/>
        <v/>
      </c>
    </row>
    <row r="241" spans="11:11">
      <c r="K241" s="30" t="str">
        <f t="shared" si="50"/>
        <v/>
      </c>
    </row>
    <row r="242" spans="11:11">
      <c r="K242" s="30" t="str">
        <f t="shared" si="50"/>
        <v/>
      </c>
    </row>
    <row r="243" spans="11:11">
      <c r="K243" s="30" t="str">
        <f t="shared" si="50"/>
        <v/>
      </c>
    </row>
    <row r="244" spans="11:11">
      <c r="K244" s="30" t="str">
        <f t="shared" si="50"/>
        <v/>
      </c>
    </row>
    <row r="245" spans="11:11">
      <c r="K245" s="30" t="str">
        <f t="shared" si="50"/>
        <v/>
      </c>
    </row>
    <row r="246" spans="11:11">
      <c r="K246" s="30" t="str">
        <f t="shared" si="50"/>
        <v/>
      </c>
    </row>
    <row r="247" spans="11:11">
      <c r="K247" s="30" t="str">
        <f t="shared" si="50"/>
        <v/>
      </c>
    </row>
    <row r="248" spans="11:11">
      <c r="K248" s="30" t="str">
        <f t="shared" si="50"/>
        <v/>
      </c>
    </row>
    <row r="249" spans="11:11">
      <c r="K249" s="30" t="str">
        <f t="shared" si="50"/>
        <v/>
      </c>
    </row>
    <row r="250" spans="11:11">
      <c r="K250" s="30" t="str">
        <f t="shared" si="50"/>
        <v/>
      </c>
    </row>
    <row r="251" spans="11:11">
      <c r="K251" s="30" t="str">
        <f t="shared" si="50"/>
        <v/>
      </c>
    </row>
    <row r="252" spans="11:11">
      <c r="K252" s="30" t="str">
        <f t="shared" si="50"/>
        <v/>
      </c>
    </row>
    <row r="253" spans="11:11">
      <c r="K253" s="30" t="str">
        <f t="shared" si="50"/>
        <v/>
      </c>
    </row>
    <row r="254" spans="11:11">
      <c r="K254" s="30" t="str">
        <f t="shared" si="50"/>
        <v/>
      </c>
    </row>
    <row r="255" spans="11:11">
      <c r="K255" s="30" t="str">
        <f t="shared" si="50"/>
        <v/>
      </c>
    </row>
    <row r="256" spans="11:11">
      <c r="K256" s="30" t="str">
        <f t="shared" si="50"/>
        <v/>
      </c>
    </row>
    <row r="257" spans="11:11">
      <c r="K257" s="30" t="str">
        <f t="shared" si="50"/>
        <v/>
      </c>
    </row>
    <row r="258" spans="11:11">
      <c r="K258" s="30" t="str">
        <f t="shared" si="50"/>
        <v/>
      </c>
    </row>
    <row r="259" spans="11:11">
      <c r="K259" s="30" t="str">
        <f t="shared" si="50"/>
        <v/>
      </c>
    </row>
    <row r="260" spans="11:11">
      <c r="K260" s="30" t="str">
        <f t="shared" si="50"/>
        <v/>
      </c>
    </row>
    <row r="261" spans="11:11">
      <c r="K261" s="30" t="str">
        <f t="shared" si="50"/>
        <v/>
      </c>
    </row>
    <row r="262" spans="11:11">
      <c r="K262" s="30" t="str">
        <f t="shared" si="50"/>
        <v/>
      </c>
    </row>
    <row r="263" spans="11:11">
      <c r="K263" s="30" t="str">
        <f t="shared" si="50"/>
        <v/>
      </c>
    </row>
    <row r="264" spans="11:11">
      <c r="K264" s="30" t="str">
        <f t="shared" si="50"/>
        <v/>
      </c>
    </row>
    <row r="265" spans="11:11">
      <c r="K265" s="30" t="str">
        <f t="shared" si="50"/>
        <v/>
      </c>
    </row>
    <row r="266" spans="11:11">
      <c r="K266" s="30" t="str">
        <f t="shared" si="50"/>
        <v/>
      </c>
    </row>
    <row r="267" spans="11:11">
      <c r="K267" s="30" t="str">
        <f t="shared" si="50"/>
        <v/>
      </c>
    </row>
    <row r="268" spans="11:11">
      <c r="K268" s="30" t="str">
        <f t="shared" si="50"/>
        <v/>
      </c>
    </row>
    <row r="269" spans="11:11">
      <c r="K269" s="30" t="str">
        <f t="shared" si="50"/>
        <v/>
      </c>
    </row>
    <row r="270" spans="11:11">
      <c r="K270" s="30" t="str">
        <f t="shared" si="50"/>
        <v/>
      </c>
    </row>
    <row r="271" spans="11:11">
      <c r="K271" s="30" t="str">
        <f t="shared" si="50"/>
        <v/>
      </c>
    </row>
    <row r="272" spans="11:11">
      <c r="K272" s="30" t="str">
        <f t="shared" si="50"/>
        <v/>
      </c>
    </row>
    <row r="273" spans="11:11">
      <c r="K273" s="30" t="str">
        <f t="shared" si="50"/>
        <v/>
      </c>
    </row>
    <row r="274" spans="11:11">
      <c r="K274" s="30" t="str">
        <f t="shared" si="50"/>
        <v/>
      </c>
    </row>
    <row r="275" spans="11:11">
      <c r="K275" s="30" t="str">
        <f t="shared" si="50"/>
        <v/>
      </c>
    </row>
    <row r="276" spans="11:11">
      <c r="K276" s="30" t="str">
        <f t="shared" si="50"/>
        <v/>
      </c>
    </row>
    <row r="277" spans="11:11">
      <c r="K277" s="30" t="str">
        <f t="shared" ref="K277:K340" si="51">IF(H277="","",C277*(H277-D277)*N277)</f>
        <v/>
      </c>
    </row>
    <row r="278" spans="11:11">
      <c r="K278" s="30" t="str">
        <f t="shared" si="51"/>
        <v/>
      </c>
    </row>
    <row r="279" spans="11:11">
      <c r="K279" s="30" t="str">
        <f t="shared" si="51"/>
        <v/>
      </c>
    </row>
    <row r="280" spans="11:11">
      <c r="K280" s="30" t="str">
        <f t="shared" si="51"/>
        <v/>
      </c>
    </row>
    <row r="281" spans="11:11">
      <c r="K281" s="30" t="str">
        <f t="shared" si="51"/>
        <v/>
      </c>
    </row>
    <row r="282" spans="11:11">
      <c r="K282" s="30" t="str">
        <f t="shared" si="51"/>
        <v/>
      </c>
    </row>
    <row r="283" spans="11:11">
      <c r="K283" s="30" t="str">
        <f t="shared" si="51"/>
        <v/>
      </c>
    </row>
    <row r="284" spans="11:11">
      <c r="K284" s="30" t="str">
        <f t="shared" si="51"/>
        <v/>
      </c>
    </row>
    <row r="285" spans="11:11">
      <c r="K285" s="30" t="str">
        <f t="shared" si="51"/>
        <v/>
      </c>
    </row>
    <row r="286" spans="11:11">
      <c r="K286" s="30" t="str">
        <f t="shared" si="51"/>
        <v/>
      </c>
    </row>
    <row r="287" spans="11:11">
      <c r="K287" s="30" t="str">
        <f t="shared" si="51"/>
        <v/>
      </c>
    </row>
    <row r="288" spans="11:11">
      <c r="K288" s="30" t="str">
        <f t="shared" si="51"/>
        <v/>
      </c>
    </row>
    <row r="289" spans="11:11">
      <c r="K289" s="30" t="str">
        <f t="shared" si="51"/>
        <v/>
      </c>
    </row>
    <row r="290" spans="11:11">
      <c r="K290" s="30" t="str">
        <f t="shared" si="51"/>
        <v/>
      </c>
    </row>
    <row r="291" spans="11:11">
      <c r="K291" s="30" t="str">
        <f t="shared" si="51"/>
        <v/>
      </c>
    </row>
    <row r="292" spans="11:11">
      <c r="K292" s="30" t="str">
        <f t="shared" si="51"/>
        <v/>
      </c>
    </row>
    <row r="293" spans="11:11">
      <c r="K293" s="30" t="str">
        <f t="shared" si="51"/>
        <v/>
      </c>
    </row>
    <row r="294" spans="11:11">
      <c r="K294" s="30" t="str">
        <f t="shared" si="51"/>
        <v/>
      </c>
    </row>
    <row r="295" spans="11:11">
      <c r="K295" s="30" t="str">
        <f t="shared" si="51"/>
        <v/>
      </c>
    </row>
    <row r="296" spans="11:11">
      <c r="K296" s="30" t="str">
        <f t="shared" si="51"/>
        <v/>
      </c>
    </row>
    <row r="297" spans="11:11">
      <c r="K297" s="30" t="str">
        <f t="shared" si="51"/>
        <v/>
      </c>
    </row>
    <row r="298" spans="11:11">
      <c r="K298" s="30" t="str">
        <f t="shared" si="51"/>
        <v/>
      </c>
    </row>
    <row r="299" spans="11:11">
      <c r="K299" s="30" t="str">
        <f t="shared" si="51"/>
        <v/>
      </c>
    </row>
    <row r="300" spans="11:11">
      <c r="K300" s="30" t="str">
        <f t="shared" si="51"/>
        <v/>
      </c>
    </row>
    <row r="301" spans="11:11">
      <c r="K301" s="30" t="str">
        <f t="shared" si="51"/>
        <v/>
      </c>
    </row>
    <row r="302" spans="11:11">
      <c r="K302" s="30" t="str">
        <f t="shared" si="51"/>
        <v/>
      </c>
    </row>
    <row r="303" spans="11:11">
      <c r="K303" s="30" t="str">
        <f t="shared" si="51"/>
        <v/>
      </c>
    </row>
    <row r="304" spans="11:11">
      <c r="K304" s="30" t="str">
        <f t="shared" si="51"/>
        <v/>
      </c>
    </row>
    <row r="305" spans="11:11">
      <c r="K305" s="30" t="str">
        <f t="shared" si="51"/>
        <v/>
      </c>
    </row>
    <row r="306" spans="11:11">
      <c r="K306" s="30" t="str">
        <f t="shared" si="51"/>
        <v/>
      </c>
    </row>
    <row r="307" spans="11:11">
      <c r="K307" s="30" t="str">
        <f t="shared" si="51"/>
        <v/>
      </c>
    </row>
    <row r="308" spans="11:11">
      <c r="K308" s="30" t="str">
        <f t="shared" si="51"/>
        <v/>
      </c>
    </row>
    <row r="309" spans="11:11">
      <c r="K309" s="30" t="str">
        <f t="shared" si="51"/>
        <v/>
      </c>
    </row>
    <row r="310" spans="11:11">
      <c r="K310" s="30" t="str">
        <f t="shared" si="51"/>
        <v/>
      </c>
    </row>
    <row r="311" spans="11:11">
      <c r="K311" s="30" t="str">
        <f t="shared" si="51"/>
        <v/>
      </c>
    </row>
    <row r="312" spans="11:11">
      <c r="K312" s="30" t="str">
        <f t="shared" si="51"/>
        <v/>
      </c>
    </row>
    <row r="313" spans="11:11">
      <c r="K313" s="30" t="str">
        <f t="shared" si="51"/>
        <v/>
      </c>
    </row>
    <row r="314" spans="11:11">
      <c r="K314" s="30" t="str">
        <f t="shared" si="51"/>
        <v/>
      </c>
    </row>
    <row r="315" spans="11:11">
      <c r="K315" s="30" t="str">
        <f t="shared" si="51"/>
        <v/>
      </c>
    </row>
    <row r="316" spans="11:11">
      <c r="K316" s="30" t="str">
        <f t="shared" si="51"/>
        <v/>
      </c>
    </row>
    <row r="317" spans="11:11">
      <c r="K317" s="30" t="str">
        <f t="shared" si="51"/>
        <v/>
      </c>
    </row>
    <row r="318" spans="11:11">
      <c r="K318" s="30" t="str">
        <f t="shared" si="51"/>
        <v/>
      </c>
    </row>
    <row r="319" spans="11:11">
      <c r="K319" s="30" t="str">
        <f t="shared" si="51"/>
        <v/>
      </c>
    </row>
    <row r="320" spans="11:11">
      <c r="K320" s="30" t="str">
        <f t="shared" si="51"/>
        <v/>
      </c>
    </row>
    <row r="321" spans="11:11">
      <c r="K321" s="30" t="str">
        <f t="shared" si="51"/>
        <v/>
      </c>
    </row>
    <row r="322" spans="11:11">
      <c r="K322" s="30" t="str">
        <f t="shared" si="51"/>
        <v/>
      </c>
    </row>
    <row r="323" spans="11:11">
      <c r="K323" s="30" t="str">
        <f t="shared" si="51"/>
        <v/>
      </c>
    </row>
    <row r="324" spans="11:11">
      <c r="K324" s="30" t="str">
        <f t="shared" si="51"/>
        <v/>
      </c>
    </row>
    <row r="325" spans="11:11">
      <c r="K325" s="30" t="str">
        <f t="shared" si="51"/>
        <v/>
      </c>
    </row>
    <row r="326" spans="11:11">
      <c r="K326" s="30" t="str">
        <f t="shared" si="51"/>
        <v/>
      </c>
    </row>
    <row r="327" spans="11:11">
      <c r="K327" s="30" t="str">
        <f t="shared" si="51"/>
        <v/>
      </c>
    </row>
    <row r="328" spans="11:11">
      <c r="K328" s="30" t="str">
        <f t="shared" si="51"/>
        <v/>
      </c>
    </row>
    <row r="329" spans="11:11">
      <c r="K329" s="30" t="str">
        <f t="shared" si="51"/>
        <v/>
      </c>
    </row>
    <row r="330" spans="11:11">
      <c r="K330" s="30" t="str">
        <f t="shared" si="51"/>
        <v/>
      </c>
    </row>
    <row r="331" spans="11:11">
      <c r="K331" s="30" t="str">
        <f t="shared" si="51"/>
        <v/>
      </c>
    </row>
    <row r="332" spans="11:11">
      <c r="K332" s="30" t="str">
        <f t="shared" si="51"/>
        <v/>
      </c>
    </row>
    <row r="333" spans="11:11">
      <c r="K333" s="30" t="str">
        <f t="shared" si="51"/>
        <v/>
      </c>
    </row>
    <row r="334" spans="11:11">
      <c r="K334" s="30" t="str">
        <f t="shared" si="51"/>
        <v/>
      </c>
    </row>
    <row r="335" spans="11:11">
      <c r="K335" s="30" t="str">
        <f t="shared" si="51"/>
        <v/>
      </c>
    </row>
    <row r="336" spans="11:11">
      <c r="K336" s="30" t="str">
        <f t="shared" si="51"/>
        <v/>
      </c>
    </row>
    <row r="337" spans="11:11">
      <c r="K337" s="30" t="str">
        <f t="shared" si="51"/>
        <v/>
      </c>
    </row>
    <row r="338" spans="11:11">
      <c r="K338" s="30" t="str">
        <f t="shared" si="51"/>
        <v/>
      </c>
    </row>
    <row r="339" spans="11:11">
      <c r="K339" s="30" t="str">
        <f t="shared" si="51"/>
        <v/>
      </c>
    </row>
    <row r="340" spans="11:11">
      <c r="K340" s="30" t="str">
        <f t="shared" si="51"/>
        <v/>
      </c>
    </row>
    <row r="341" spans="11:11">
      <c r="K341" s="30" t="str">
        <f t="shared" ref="K341:K371" si="52">IF(H341="","",C341*(H341-D341)*N341)</f>
        <v/>
      </c>
    </row>
    <row r="342" spans="11:11">
      <c r="K342" s="30" t="str">
        <f t="shared" si="52"/>
        <v/>
      </c>
    </row>
    <row r="343" spans="11:11">
      <c r="K343" s="30" t="str">
        <f t="shared" si="52"/>
        <v/>
      </c>
    </row>
    <row r="344" spans="11:11">
      <c r="K344" s="30" t="str">
        <f t="shared" si="52"/>
        <v/>
      </c>
    </row>
    <row r="345" spans="11:11">
      <c r="K345" s="30" t="str">
        <f t="shared" si="52"/>
        <v/>
      </c>
    </row>
    <row r="346" spans="11:11">
      <c r="K346" s="30" t="str">
        <f t="shared" si="52"/>
        <v/>
      </c>
    </row>
    <row r="347" spans="11:11">
      <c r="K347" s="30" t="str">
        <f t="shared" si="52"/>
        <v/>
      </c>
    </row>
    <row r="348" spans="11:11">
      <c r="K348" s="30" t="str">
        <f t="shared" si="52"/>
        <v/>
      </c>
    </row>
    <row r="349" spans="11:11">
      <c r="K349" s="30" t="str">
        <f t="shared" si="52"/>
        <v/>
      </c>
    </row>
    <row r="350" spans="11:11">
      <c r="K350" s="30" t="str">
        <f t="shared" si="52"/>
        <v/>
      </c>
    </row>
    <row r="351" spans="11:11">
      <c r="K351" s="30" t="str">
        <f t="shared" si="52"/>
        <v/>
      </c>
    </row>
    <row r="352" spans="11:11">
      <c r="K352" s="30" t="str">
        <f t="shared" si="52"/>
        <v/>
      </c>
    </row>
    <row r="353" spans="11:11">
      <c r="K353" s="30" t="str">
        <f t="shared" si="52"/>
        <v/>
      </c>
    </row>
    <row r="354" spans="11:11">
      <c r="K354" s="30" t="str">
        <f t="shared" si="52"/>
        <v/>
      </c>
    </row>
    <row r="355" spans="11:11">
      <c r="K355" s="30" t="str">
        <f t="shared" si="52"/>
        <v/>
      </c>
    </row>
    <row r="356" spans="11:11">
      <c r="K356" s="30" t="str">
        <f t="shared" si="52"/>
        <v/>
      </c>
    </row>
    <row r="357" spans="11:11">
      <c r="K357" s="30" t="str">
        <f t="shared" si="52"/>
        <v/>
      </c>
    </row>
    <row r="358" spans="11:11">
      <c r="K358" s="30" t="str">
        <f t="shared" si="52"/>
        <v/>
      </c>
    </row>
    <row r="359" spans="11:11">
      <c r="K359" s="30" t="str">
        <f t="shared" si="52"/>
        <v/>
      </c>
    </row>
    <row r="360" spans="11:11">
      <c r="K360" s="30" t="str">
        <f t="shared" si="52"/>
        <v/>
      </c>
    </row>
    <row r="361" spans="11:11">
      <c r="K361" s="30" t="str">
        <f t="shared" si="52"/>
        <v/>
      </c>
    </row>
    <row r="362" spans="11:11">
      <c r="K362" s="30" t="str">
        <f t="shared" si="52"/>
        <v/>
      </c>
    </row>
    <row r="363" spans="11:11">
      <c r="K363" s="30" t="str">
        <f t="shared" si="52"/>
        <v/>
      </c>
    </row>
    <row r="364" spans="11:11">
      <c r="K364" s="30" t="str">
        <f t="shared" si="52"/>
        <v/>
      </c>
    </row>
    <row r="365" spans="11:11">
      <c r="K365" s="30" t="str">
        <f t="shared" si="52"/>
        <v/>
      </c>
    </row>
    <row r="366" spans="11:11">
      <c r="K366" s="30" t="str">
        <f t="shared" si="52"/>
        <v/>
      </c>
    </row>
    <row r="367" spans="11:11">
      <c r="K367" s="30" t="str">
        <f t="shared" si="52"/>
        <v/>
      </c>
    </row>
    <row r="368" spans="11:11">
      <c r="K368" s="30" t="str">
        <f t="shared" si="52"/>
        <v/>
      </c>
    </row>
    <row r="369" spans="11:11">
      <c r="K369" s="30" t="str">
        <f t="shared" si="52"/>
        <v/>
      </c>
    </row>
    <row r="370" spans="11:11">
      <c r="K370" s="30" t="str">
        <f t="shared" si="52"/>
        <v/>
      </c>
    </row>
    <row r="371" spans="11:11">
      <c r="K371" s="30" t="str">
        <f t="shared" si="5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