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N67" i="1"/>
  <c r="N66"/>
  <c r="N65"/>
  <c r="N64"/>
  <c r="N63"/>
  <c r="N62"/>
  <c r="N61"/>
  <c r="N60"/>
  <c r="N59"/>
  <c r="N58"/>
  <c r="N57"/>
  <c r="N56"/>
  <c r="N55"/>
  <c r="N2" i="3"/>
  <c r="N14"/>
  <c r="N13"/>
  <c r="N12"/>
  <c r="N11"/>
  <c r="N10"/>
  <c r="N9"/>
  <c r="N8"/>
  <c r="N7"/>
  <c r="N6"/>
  <c r="N5"/>
  <c r="N4"/>
  <c r="N3"/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2"/>
  <c r="B1" i="2"/>
  <c r="A1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<sst xmlns="http://schemas.openxmlformats.org/spreadsheetml/2006/main" count="105" uniqueCount="34">
  <si>
    <t>AKLI HAVADA</t>
  </si>
  <si>
    <t>FANTASTIK CANAVARLAR</t>
  </si>
  <si>
    <t>TARZAN</t>
  </si>
  <si>
    <t>KİRPİ SONİC</t>
  </si>
  <si>
    <t>FIVE</t>
  </si>
  <si>
    <t>HARRY POTTER FELSEFE TAŞI</t>
  </si>
  <si>
    <t>HARRY POTTER ZUMRUDUANKA YOLDAŞLIĞI</t>
  </si>
  <si>
    <t>SHERLOCK HOLMES</t>
  </si>
  <si>
    <t>POWERLESS</t>
  </si>
  <si>
    <t>BATMAN AND SUPERMAN: ADALETIN ŞAFAĞI</t>
  </si>
  <si>
    <t>ÖLÜLERİN ŞAFAĞI</t>
  </si>
  <si>
    <t>ÇÖL KRALİÇESİ</t>
  </si>
  <si>
    <t>SONSUZLUK TEORİSİ</t>
  </si>
  <si>
    <t>KAPTAN AMERİKA:KAHRAMANLARIN SAVAŞI</t>
  </si>
  <si>
    <t>WONDER WOMEN</t>
  </si>
  <si>
    <t>ADALET BİRLİĞİ</t>
  </si>
  <si>
    <t>AJANLAR İŞ BAŞINDA</t>
  </si>
  <si>
    <t>BEN IS BACK</t>
  </si>
  <si>
    <t>AVENGERS ENDGAME</t>
  </si>
  <si>
    <t>VISION_ID</t>
  </si>
  <si>
    <t>DIRECTOR_ID</t>
  </si>
  <si>
    <t>COMPANY_ID</t>
  </si>
  <si>
    <t>FILM_TYPES_ID</t>
  </si>
  <si>
    <t>TICKET_PRICE</t>
  </si>
  <si>
    <t>IMBD_SCORE</t>
  </si>
  <si>
    <t>TIME_</t>
  </si>
  <si>
    <t>FILM_NAME</t>
  </si>
  <si>
    <t>ID_</t>
  </si>
  <si>
    <t>MONTHS</t>
  </si>
  <si>
    <t>YEARS</t>
  </si>
  <si>
    <t>ACTOR_ID</t>
  </si>
  <si>
    <t>FILM_ID</t>
  </si>
  <si>
    <t>NULL</t>
  </si>
  <si>
    <t>(null)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</si>
</sst>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0" xfId="0" applyFont="1" applyFill="1"/>
    <xf numFmtId="164" fontId="0" fillId="0" borderId="1" xfId="0" applyNumberFormat="1" applyBorder="1"/>
    <xf numFmtId="164" fontId="0" fillId="0" borderId="0" xfId="0" applyNumberFormat="1"/>
    <xf numFmtId="21" fontId="0" fillId="0" borderId="1" xfId="0" applyNumberFormat="1" applyBorder="1"/>
    <xf numFmtId="21" fontId="0" fillId="0" borderId="0" xfId="0" applyNumberFormat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zoomScale="91" zoomScaleNormal="91" workbookViewId="0">
      <selection activeCell="C55" sqref="C55:C67"/>
    </sheetView>
  </sheetViews>
  <sheetFormatPr defaultRowHeight="14.4"/>
  <cols>
    <col min="1" max="1" width="3.77734375" bestFit="1" customWidth="1"/>
    <col min="2" max="2" width="7.88671875" bestFit="1" customWidth="1"/>
    <col min="3" max="3" width="39.88671875" bestFit="1" customWidth="1"/>
    <col min="4" max="4" width="8.77734375" style="11" bestFit="1" customWidth="1"/>
    <col min="5" max="5" width="12.109375" style="9" bestFit="1" customWidth="1"/>
    <col min="6" max="6" width="12.44140625" style="13" bestFit="1" customWidth="1"/>
    <col min="7" max="7" width="13.77734375" bestFit="1" customWidth="1"/>
    <col min="8" max="8" width="12.5546875" bestFit="1" customWidth="1"/>
    <col min="9" max="9" width="13.88671875" bestFit="1" customWidth="1"/>
    <col min="10" max="10" width="12.6640625" bestFit="1" customWidth="1"/>
    <col min="11" max="11" width="12.21875" bestFit="1" customWidth="1"/>
    <col min="12" max="12" width="9.6640625" bestFit="1" customWidth="1"/>
    <col min="13" max="13" width="9.5546875" bestFit="1" customWidth="1"/>
    <col min="14" max="14" width="235.109375" bestFit="1" customWidth="1"/>
    <col min="15" max="15" width="8.88671875" hidden="1" customWidth="1"/>
  </cols>
  <sheetData>
    <row r="1" spans="1:14">
      <c r="A1" t="s">
        <v>27</v>
      </c>
      <c r="B1" s="6" t="s">
        <v>31</v>
      </c>
      <c r="C1" s="5" t="s">
        <v>26</v>
      </c>
      <c r="D1" s="10" t="s">
        <v>25</v>
      </c>
      <c r="E1" s="8" t="s">
        <v>24</v>
      </c>
      <c r="F1" s="12" t="s">
        <v>23</v>
      </c>
      <c r="G1" t="s">
        <v>29</v>
      </c>
      <c r="H1" t="s">
        <v>28</v>
      </c>
      <c r="I1" s="4" t="s">
        <v>22</v>
      </c>
      <c r="J1" s="3" t="s">
        <v>21</v>
      </c>
      <c r="K1" s="2" t="s">
        <v>20</v>
      </c>
      <c r="L1" s="1" t="s">
        <v>19</v>
      </c>
      <c r="M1" s="7" t="s">
        <v>30</v>
      </c>
    </row>
    <row r="2" spans="1:14">
      <c r="A2">
        <v>1</v>
      </c>
      <c r="B2">
        <v>1</v>
      </c>
      <c r="C2" t="s">
        <v>3</v>
      </c>
      <c r="D2" s="11">
        <v>6.9444444444444434E-2</v>
      </c>
      <c r="E2" s="9">
        <v>6.72</v>
      </c>
      <c r="F2" s="13">
        <v>15</v>
      </c>
      <c r="G2">
        <v>2020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tr">
        <f>"INSERT INTO FILMS(ID_,FILM_ID,FILM_NAME,TIME_,IMBD_SCORE,TICKET_PRICE,FILM_TYPES_ID,COMPANY_ID,DIRECTORS_ID,VISION_ID,YEARS,MONTH,ACTOR_ID) values("&amp;A2&amp;","&amp;B2&amp;",'"&amp;C2&amp;"','"&amp;D2&amp;"',"&amp;E2&amp;","&amp;F2&amp;","&amp;G2&amp;","&amp;H2&amp;","&amp;I2&amp;","&amp;J2&amp;","&amp;K2&amp;","&amp;L2&amp;","&amp;M2&amp;")"</f>
        <v>INSERT INTO FILMS(ID_,FILM_ID,FILM_NAME,TIME_,IMBD_SCORE,TICKET_PRICE,FILM_TYPES_ID,COMPANY_ID,DIRECTORS_ID,VISION_ID,YEARS,MONTH,ACTOR_ID) values(1,1,'KİRPİ SONİC','0,0694444444444444',6,72,15,2020,1,1,1,1,1,1)</v>
      </c>
    </row>
    <row r="3" spans="1:14">
      <c r="A3">
        <v>2</v>
      </c>
      <c r="B3">
        <v>1</v>
      </c>
      <c r="C3" t="s">
        <v>3</v>
      </c>
      <c r="D3" s="11">
        <v>6.9444444444444434E-2</v>
      </c>
      <c r="E3" s="9">
        <v>6.72</v>
      </c>
      <c r="F3" s="13">
        <v>15</v>
      </c>
      <c r="G3">
        <v>2020</v>
      </c>
      <c r="H3">
        <v>1</v>
      </c>
      <c r="I3">
        <v>13</v>
      </c>
      <c r="J3">
        <v>1</v>
      </c>
      <c r="K3">
        <v>1</v>
      </c>
      <c r="L3">
        <v>1</v>
      </c>
      <c r="M3">
        <v>2</v>
      </c>
      <c r="N3" t="str">
        <f t="shared" ref="N3:N54" si="0">"INSERT INTO FILMS(ID_,FILM_ID,FILM_NAME,TIME_,IMBD_SCORE,TICKET_PRICE,FILM_TYPES_ID,COMPANY_ID,DIRECTORS_ID,VISION_ID,YEARS,MONTH,ACTOR_ID) values("&amp;A3&amp;","&amp;B3&amp;",'"&amp;C3&amp;"','"&amp;D3&amp;"',"&amp;E3&amp;","&amp;F3&amp;","&amp;G3&amp;","&amp;H3&amp;","&amp;I3&amp;","&amp;J3&amp;","&amp;K3&amp;","&amp;L3&amp;","&amp;M3&amp;")"</f>
        <v>INSERT INTO FILMS(ID_,FILM_ID,FILM_NAME,TIME_,IMBD_SCORE,TICKET_PRICE,FILM_TYPES_ID,COMPANY_ID,DIRECTORS_ID,VISION_ID,YEARS,MONTH,ACTOR_ID) values(2,1,'KİRPİ SONİC','0,0694444444444444',6,72,15,2020,1,13,1,1,1,2)</v>
      </c>
    </row>
    <row r="4" spans="1:14">
      <c r="A4">
        <v>3</v>
      </c>
      <c r="B4">
        <v>1</v>
      </c>
      <c r="C4" t="s">
        <v>3</v>
      </c>
      <c r="D4" s="11">
        <v>6.9444444444444434E-2</v>
      </c>
      <c r="E4" s="9">
        <v>6.72</v>
      </c>
      <c r="F4" s="13">
        <v>15</v>
      </c>
      <c r="G4">
        <v>2020</v>
      </c>
      <c r="H4">
        <v>1</v>
      </c>
      <c r="I4">
        <v>13</v>
      </c>
      <c r="J4">
        <v>1</v>
      </c>
      <c r="K4">
        <v>1</v>
      </c>
      <c r="L4">
        <v>1</v>
      </c>
      <c r="M4">
        <v>3</v>
      </c>
      <c r="N4" t="str">
        <f t="shared" si="0"/>
        <v>INSERT INTO FILMS(ID_,FILM_ID,FILM_NAME,TIME_,IMBD_SCORE,TICKET_PRICE,FILM_TYPES_ID,COMPANY_ID,DIRECTORS_ID,VISION_ID,YEARS,MONTH,ACTOR_ID) values(3,1,'KİRPİ SONİC','0,0694444444444444',6,72,15,2020,1,13,1,1,1,3)</v>
      </c>
    </row>
    <row r="5" spans="1:14">
      <c r="A5">
        <v>4</v>
      </c>
      <c r="B5">
        <v>1</v>
      </c>
      <c r="C5" t="s">
        <v>3</v>
      </c>
      <c r="D5" s="11">
        <v>6.9444444444444434E-2</v>
      </c>
      <c r="E5" s="9">
        <v>6.72</v>
      </c>
      <c r="F5" s="13">
        <v>15</v>
      </c>
      <c r="G5">
        <v>2020</v>
      </c>
      <c r="H5">
        <v>1</v>
      </c>
      <c r="I5">
        <v>14</v>
      </c>
      <c r="J5">
        <v>1</v>
      </c>
      <c r="K5">
        <v>1</v>
      </c>
      <c r="L5">
        <v>1</v>
      </c>
      <c r="M5">
        <v>0</v>
      </c>
      <c r="N5" t="str">
        <f t="shared" si="0"/>
        <v>INSERT INTO FILMS(ID_,FILM_ID,FILM_NAME,TIME_,IMBD_SCORE,TICKET_PRICE,FILM_TYPES_ID,COMPANY_ID,DIRECTORS_ID,VISION_ID,YEARS,MONTH,ACTOR_ID) values(4,1,'KİRPİ SONİC','0,0694444444444444',6,72,15,2020,1,14,1,1,1,0)</v>
      </c>
    </row>
    <row r="6" spans="1:14">
      <c r="A6">
        <v>5</v>
      </c>
      <c r="B6">
        <v>1</v>
      </c>
      <c r="C6" t="s">
        <v>3</v>
      </c>
      <c r="D6" s="11">
        <v>6.9444444444444434E-2</v>
      </c>
      <c r="E6" s="9">
        <v>6.72</v>
      </c>
      <c r="F6" s="13">
        <v>15</v>
      </c>
      <c r="G6">
        <v>2020</v>
      </c>
      <c r="H6">
        <v>1</v>
      </c>
      <c r="I6">
        <v>13</v>
      </c>
      <c r="J6">
        <v>1</v>
      </c>
      <c r="K6">
        <v>1</v>
      </c>
      <c r="L6">
        <v>1</v>
      </c>
      <c r="M6">
        <v>4</v>
      </c>
      <c r="N6" t="str">
        <f t="shared" si="0"/>
        <v>INSERT INTO FILMS(ID_,FILM_ID,FILM_NAME,TIME_,IMBD_SCORE,TICKET_PRICE,FILM_TYPES_ID,COMPANY_ID,DIRECTORS_ID,VISION_ID,YEARS,MONTH,ACTOR_ID) values(5,1,'KİRPİ SONİC','0,0694444444444444',6,72,15,2020,1,13,1,1,1,4)</v>
      </c>
    </row>
    <row r="7" spans="1:14">
      <c r="A7">
        <v>6</v>
      </c>
      <c r="B7">
        <v>2</v>
      </c>
      <c r="C7" t="s">
        <v>18</v>
      </c>
      <c r="D7" s="11">
        <v>0.12638888888888888</v>
      </c>
      <c r="E7" s="9">
        <v>9.5</v>
      </c>
      <c r="F7" s="13">
        <v>20</v>
      </c>
      <c r="G7">
        <v>2019</v>
      </c>
      <c r="H7">
        <v>4</v>
      </c>
      <c r="I7">
        <v>2</v>
      </c>
      <c r="J7">
        <v>2</v>
      </c>
      <c r="K7">
        <v>2</v>
      </c>
      <c r="L7">
        <v>2</v>
      </c>
      <c r="M7">
        <v>5</v>
      </c>
      <c r="N7" t="str">
        <f t="shared" si="0"/>
        <v>INSERT INTO FILMS(ID_,FILM_ID,FILM_NAME,TIME_,IMBD_SCORE,TICKET_PRICE,FILM_TYPES_ID,COMPANY_ID,DIRECTORS_ID,VISION_ID,YEARS,MONTH,ACTOR_ID) values(6,2,'AVENGERS ENDGAME','0,126388888888889',9,5,20,2019,4,2,2,2,2,5)</v>
      </c>
    </row>
    <row r="8" spans="1:14">
      <c r="A8">
        <v>7</v>
      </c>
      <c r="B8">
        <v>2</v>
      </c>
      <c r="C8" t="s">
        <v>18</v>
      </c>
      <c r="D8" s="11">
        <v>0.12638888888888888</v>
      </c>
      <c r="E8" s="9">
        <v>9.5</v>
      </c>
      <c r="F8" s="13">
        <v>20</v>
      </c>
      <c r="G8">
        <v>2019</v>
      </c>
      <c r="H8">
        <v>4</v>
      </c>
      <c r="I8">
        <v>13</v>
      </c>
      <c r="J8">
        <v>2</v>
      </c>
      <c r="K8">
        <v>2</v>
      </c>
      <c r="L8">
        <v>2</v>
      </c>
      <c r="M8">
        <v>6</v>
      </c>
      <c r="N8" t="str">
        <f t="shared" si="0"/>
        <v>INSERT INTO FILMS(ID_,FILM_ID,FILM_NAME,TIME_,IMBD_SCORE,TICKET_PRICE,FILM_TYPES_ID,COMPANY_ID,DIRECTORS_ID,VISION_ID,YEARS,MONTH,ACTOR_ID) values(7,2,'AVENGERS ENDGAME','0,126388888888889',9,5,20,2019,4,13,2,2,2,6)</v>
      </c>
    </row>
    <row r="9" spans="1:14">
      <c r="A9">
        <v>8</v>
      </c>
      <c r="B9">
        <v>2</v>
      </c>
      <c r="C9" t="s">
        <v>18</v>
      </c>
      <c r="D9" s="11">
        <v>0.12638888888888888</v>
      </c>
      <c r="E9" s="9">
        <v>9.5</v>
      </c>
      <c r="F9" s="13">
        <v>20</v>
      </c>
      <c r="G9">
        <v>2019</v>
      </c>
      <c r="H9">
        <v>4</v>
      </c>
      <c r="I9">
        <v>3</v>
      </c>
      <c r="J9">
        <v>2</v>
      </c>
      <c r="K9">
        <v>2</v>
      </c>
      <c r="L9">
        <v>2</v>
      </c>
      <c r="M9">
        <v>7</v>
      </c>
      <c r="N9" t="str">
        <f t="shared" si="0"/>
        <v>INSERT INTO FILMS(ID_,FILM_ID,FILM_NAME,TIME_,IMBD_SCORE,TICKET_PRICE,FILM_TYPES_ID,COMPANY_ID,DIRECTORS_ID,VISION_ID,YEARS,MONTH,ACTOR_ID) values(8,2,'AVENGERS ENDGAME','0,126388888888889',9,5,20,2019,4,3,2,2,2,7)</v>
      </c>
    </row>
    <row r="10" spans="1:14">
      <c r="A10">
        <v>9</v>
      </c>
      <c r="B10">
        <v>2</v>
      </c>
      <c r="C10" t="s">
        <v>18</v>
      </c>
      <c r="D10" s="11">
        <v>0.12638888888888888</v>
      </c>
      <c r="E10" s="9">
        <v>9.5</v>
      </c>
      <c r="F10" s="13">
        <v>20</v>
      </c>
      <c r="G10">
        <v>2019</v>
      </c>
      <c r="H10">
        <v>4</v>
      </c>
      <c r="I10">
        <v>3</v>
      </c>
      <c r="J10">
        <v>2</v>
      </c>
      <c r="K10">
        <v>2</v>
      </c>
      <c r="L10">
        <v>2</v>
      </c>
      <c r="M10">
        <v>8</v>
      </c>
      <c r="N10" t="str">
        <f t="shared" si="0"/>
        <v>INSERT INTO FILMS(ID_,FILM_ID,FILM_NAME,TIME_,IMBD_SCORE,TICKET_PRICE,FILM_TYPES_ID,COMPANY_ID,DIRECTORS_ID,VISION_ID,YEARS,MONTH,ACTOR_ID) values(9,2,'AVENGERS ENDGAME','0,126388888888889',9,5,20,2019,4,3,2,2,2,8)</v>
      </c>
    </row>
    <row r="11" spans="1:14">
      <c r="A11">
        <v>10</v>
      </c>
      <c r="B11">
        <v>3</v>
      </c>
      <c r="C11" t="s">
        <v>17</v>
      </c>
      <c r="D11" s="11">
        <v>7.2222222222222229E-2</v>
      </c>
      <c r="E11" s="9">
        <v>6.7</v>
      </c>
      <c r="F11" s="13">
        <v>18</v>
      </c>
      <c r="G11">
        <v>2019</v>
      </c>
      <c r="H11">
        <v>4</v>
      </c>
      <c r="I11">
        <v>12</v>
      </c>
      <c r="J11">
        <v>3</v>
      </c>
      <c r="K11">
        <v>3</v>
      </c>
      <c r="L11">
        <v>2</v>
      </c>
      <c r="M11">
        <v>9</v>
      </c>
      <c r="N11" t="str">
        <f t="shared" si="0"/>
        <v>INSERT INTO FILMS(ID_,FILM_ID,FILM_NAME,TIME_,IMBD_SCORE,TICKET_PRICE,FILM_TYPES_ID,COMPANY_ID,DIRECTORS_ID,VISION_ID,YEARS,MONTH,ACTOR_ID) values(10,3,'BEN IS BACK','0,0722222222222222',6,7,18,2019,4,12,3,3,2,9)</v>
      </c>
    </row>
    <row r="12" spans="1:14">
      <c r="A12">
        <v>11</v>
      </c>
      <c r="B12">
        <v>3</v>
      </c>
      <c r="C12" t="s">
        <v>17</v>
      </c>
      <c r="D12" s="11">
        <v>7.2222222222222229E-2</v>
      </c>
      <c r="E12" s="9">
        <v>6.7</v>
      </c>
      <c r="F12" s="13">
        <v>18</v>
      </c>
      <c r="G12">
        <v>2019</v>
      </c>
      <c r="H12">
        <v>4</v>
      </c>
      <c r="I12">
        <v>12</v>
      </c>
      <c r="J12">
        <v>3</v>
      </c>
      <c r="K12">
        <v>3</v>
      </c>
      <c r="L12">
        <v>2</v>
      </c>
      <c r="M12">
        <v>10</v>
      </c>
      <c r="N12" t="str">
        <f t="shared" si="0"/>
        <v>INSERT INTO FILMS(ID_,FILM_ID,FILM_NAME,TIME_,IMBD_SCORE,TICKET_PRICE,FILM_TYPES_ID,COMPANY_ID,DIRECTORS_ID,VISION_ID,YEARS,MONTH,ACTOR_ID) values(11,3,'BEN IS BACK','0,0722222222222222',6,7,18,2019,4,12,3,3,2,10)</v>
      </c>
    </row>
    <row r="13" spans="1:14">
      <c r="A13">
        <v>12</v>
      </c>
      <c r="B13">
        <v>3</v>
      </c>
      <c r="C13" t="s">
        <v>17</v>
      </c>
      <c r="D13" s="11">
        <v>7.2222222222222229E-2</v>
      </c>
      <c r="E13" s="9">
        <v>6.7</v>
      </c>
      <c r="F13" s="13">
        <v>18</v>
      </c>
      <c r="G13">
        <v>2019</v>
      </c>
      <c r="H13">
        <v>4</v>
      </c>
      <c r="I13">
        <v>12</v>
      </c>
      <c r="J13">
        <v>3</v>
      </c>
      <c r="K13">
        <v>3</v>
      </c>
      <c r="L13">
        <v>2</v>
      </c>
      <c r="M13">
        <v>11</v>
      </c>
      <c r="N13" t="str">
        <f t="shared" si="0"/>
        <v>INSERT INTO FILMS(ID_,FILM_ID,FILM_NAME,TIME_,IMBD_SCORE,TICKET_PRICE,FILM_TYPES_ID,COMPANY_ID,DIRECTORS_ID,VISION_ID,YEARS,MONTH,ACTOR_ID) values(12,3,'BEN IS BACK','0,0722222222222222',6,7,18,2019,4,12,3,3,2,11)</v>
      </c>
    </row>
    <row r="14" spans="1:14">
      <c r="A14">
        <v>13</v>
      </c>
      <c r="B14">
        <v>4</v>
      </c>
      <c r="C14" t="s">
        <v>16</v>
      </c>
      <c r="D14" s="11">
        <v>7.0833333333333331E-2</v>
      </c>
      <c r="E14" s="9">
        <v>6.8</v>
      </c>
      <c r="F14" s="13">
        <v>12.5</v>
      </c>
      <c r="G14">
        <v>2019</v>
      </c>
      <c r="H14">
        <v>12</v>
      </c>
      <c r="I14">
        <v>14</v>
      </c>
      <c r="J14">
        <v>4</v>
      </c>
      <c r="K14">
        <v>4</v>
      </c>
      <c r="L14">
        <v>3</v>
      </c>
      <c r="M14">
        <v>12</v>
      </c>
      <c r="N14" t="str">
        <f t="shared" si="0"/>
        <v>INSERT INTO FILMS(ID_,FILM_ID,FILM_NAME,TIME_,IMBD_SCORE,TICKET_PRICE,FILM_TYPES_ID,COMPANY_ID,DIRECTORS_ID,VISION_ID,YEARS,MONTH,ACTOR_ID) values(13,4,'AJANLAR İŞ BAŞINDA','0,0708333333333333',6,8,12,5,2019,12,14,4,4,3,12)</v>
      </c>
    </row>
    <row r="15" spans="1:14">
      <c r="A15">
        <v>14</v>
      </c>
      <c r="B15">
        <v>4</v>
      </c>
      <c r="C15" t="s">
        <v>16</v>
      </c>
      <c r="D15" s="11">
        <v>7.0833333333333331E-2</v>
      </c>
      <c r="E15" s="9">
        <v>6.8</v>
      </c>
      <c r="F15" s="13">
        <v>12.5</v>
      </c>
      <c r="G15">
        <v>2019</v>
      </c>
      <c r="H15">
        <v>12</v>
      </c>
      <c r="I15">
        <v>1</v>
      </c>
      <c r="J15">
        <v>4</v>
      </c>
      <c r="K15">
        <v>4</v>
      </c>
      <c r="L15">
        <v>3</v>
      </c>
      <c r="M15">
        <v>0</v>
      </c>
      <c r="N15" t="str">
        <f t="shared" si="0"/>
        <v>INSERT INTO FILMS(ID_,FILM_ID,FILM_NAME,TIME_,IMBD_SCORE,TICKET_PRICE,FILM_TYPES_ID,COMPANY_ID,DIRECTORS_ID,VISION_ID,YEARS,MONTH,ACTOR_ID) values(14,4,'AJANLAR İŞ BAŞINDA','0,0708333333333333',6,8,12,5,2019,12,1,4,4,3,0)</v>
      </c>
    </row>
    <row r="16" spans="1:14">
      <c r="A16">
        <v>15</v>
      </c>
      <c r="B16">
        <v>4</v>
      </c>
      <c r="C16" t="s">
        <v>16</v>
      </c>
      <c r="D16" s="11">
        <v>7.0833333333333331E-2</v>
      </c>
      <c r="E16" s="9">
        <v>6.8</v>
      </c>
      <c r="F16" s="13">
        <v>12.5</v>
      </c>
      <c r="G16">
        <v>2019</v>
      </c>
      <c r="H16">
        <v>12</v>
      </c>
      <c r="I16">
        <v>6</v>
      </c>
      <c r="J16">
        <v>4</v>
      </c>
      <c r="K16">
        <v>4</v>
      </c>
      <c r="L16">
        <v>3</v>
      </c>
      <c r="M16">
        <v>13</v>
      </c>
      <c r="N16" t="str">
        <f t="shared" si="0"/>
        <v>INSERT INTO FILMS(ID_,FILM_ID,FILM_NAME,TIME_,IMBD_SCORE,TICKET_PRICE,FILM_TYPES_ID,COMPANY_ID,DIRECTORS_ID,VISION_ID,YEARS,MONTH,ACTOR_ID) values(15,4,'AJANLAR İŞ BAŞINDA','0,0708333333333333',6,8,12,5,2019,12,6,4,4,3,13)</v>
      </c>
    </row>
    <row r="17" spans="1:14">
      <c r="A17">
        <v>16</v>
      </c>
      <c r="B17">
        <v>5</v>
      </c>
      <c r="C17" t="s">
        <v>15</v>
      </c>
      <c r="D17" s="11">
        <v>8.3333333333333329E-2</v>
      </c>
      <c r="E17" s="9">
        <v>7.8</v>
      </c>
      <c r="F17" s="13">
        <v>18.5</v>
      </c>
      <c r="G17">
        <v>2017</v>
      </c>
      <c r="H17">
        <v>10</v>
      </c>
      <c r="I17">
        <v>3</v>
      </c>
      <c r="J17">
        <v>5</v>
      </c>
      <c r="K17">
        <v>5</v>
      </c>
      <c r="L17">
        <v>4</v>
      </c>
      <c r="M17">
        <v>14</v>
      </c>
      <c r="N17" t="str">
        <f t="shared" si="0"/>
        <v>INSERT INTO FILMS(ID_,FILM_ID,FILM_NAME,TIME_,IMBD_SCORE,TICKET_PRICE,FILM_TYPES_ID,COMPANY_ID,DIRECTORS_ID,VISION_ID,YEARS,MONTH,ACTOR_ID) values(16,5,'ADALET BİRLİĞİ','0,0833333333333333',7,8,18,5,2017,10,3,5,5,4,14)</v>
      </c>
    </row>
    <row r="18" spans="1:14">
      <c r="A18">
        <v>17</v>
      </c>
      <c r="B18">
        <v>5</v>
      </c>
      <c r="C18" t="s">
        <v>15</v>
      </c>
      <c r="D18" s="11">
        <v>8.3333333333333329E-2</v>
      </c>
      <c r="E18" s="9">
        <v>7.8</v>
      </c>
      <c r="F18" s="13">
        <v>18.5</v>
      </c>
      <c r="G18">
        <v>2017</v>
      </c>
      <c r="H18">
        <v>10</v>
      </c>
      <c r="I18">
        <v>3</v>
      </c>
      <c r="J18">
        <v>5</v>
      </c>
      <c r="K18">
        <v>5</v>
      </c>
      <c r="L18">
        <v>4</v>
      </c>
      <c r="M18">
        <v>15</v>
      </c>
      <c r="N18" t="str">
        <f t="shared" si="0"/>
        <v>INSERT INTO FILMS(ID_,FILM_ID,FILM_NAME,TIME_,IMBD_SCORE,TICKET_PRICE,FILM_TYPES_ID,COMPANY_ID,DIRECTORS_ID,VISION_ID,YEARS,MONTH,ACTOR_ID) values(17,5,'ADALET BİRLİĞİ','0,0833333333333333',7,8,18,5,2017,10,3,5,5,4,15)</v>
      </c>
    </row>
    <row r="19" spans="1:14">
      <c r="A19">
        <v>18</v>
      </c>
      <c r="B19">
        <v>5</v>
      </c>
      <c r="C19" t="s">
        <v>15</v>
      </c>
      <c r="D19" s="11">
        <v>8.3333333333333329E-2</v>
      </c>
      <c r="E19" s="9">
        <v>7.8</v>
      </c>
      <c r="F19" s="13">
        <v>18.5</v>
      </c>
      <c r="G19">
        <v>2017</v>
      </c>
      <c r="H19">
        <v>10</v>
      </c>
      <c r="I19">
        <v>8</v>
      </c>
      <c r="J19">
        <v>5</v>
      </c>
      <c r="K19">
        <v>5</v>
      </c>
      <c r="L19">
        <v>4</v>
      </c>
      <c r="M19">
        <v>16</v>
      </c>
      <c r="N19" t="str">
        <f t="shared" si="0"/>
        <v>INSERT INTO FILMS(ID_,FILM_ID,FILM_NAME,TIME_,IMBD_SCORE,TICKET_PRICE,FILM_TYPES_ID,COMPANY_ID,DIRECTORS_ID,VISION_ID,YEARS,MONTH,ACTOR_ID) values(18,5,'ADALET BİRLİĞİ','0,0833333333333333',7,8,18,5,2017,10,8,5,5,4,16)</v>
      </c>
    </row>
    <row r="20" spans="1:14">
      <c r="A20">
        <v>19</v>
      </c>
      <c r="B20">
        <v>6</v>
      </c>
      <c r="C20" t="s">
        <v>14</v>
      </c>
      <c r="D20" s="11">
        <v>0.10347222222222223</v>
      </c>
      <c r="E20" s="9">
        <v>7.4</v>
      </c>
      <c r="F20" s="13">
        <v>13.5</v>
      </c>
      <c r="G20">
        <v>2017</v>
      </c>
      <c r="H20">
        <v>5</v>
      </c>
      <c r="I20">
        <v>8</v>
      </c>
      <c r="J20">
        <v>5</v>
      </c>
      <c r="K20">
        <v>6</v>
      </c>
      <c r="L20">
        <v>5</v>
      </c>
      <c r="M20">
        <v>16</v>
      </c>
      <c r="N20" t="str">
        <f t="shared" si="0"/>
        <v>INSERT INTO FILMS(ID_,FILM_ID,FILM_NAME,TIME_,IMBD_SCORE,TICKET_PRICE,FILM_TYPES_ID,COMPANY_ID,DIRECTORS_ID,VISION_ID,YEARS,MONTH,ACTOR_ID) values(19,6,'WONDER WOMEN','0,103472222222222',7,4,13,5,2017,5,8,5,6,5,16)</v>
      </c>
    </row>
    <row r="21" spans="1:14">
      <c r="A21">
        <v>20</v>
      </c>
      <c r="B21">
        <v>6</v>
      </c>
      <c r="C21" t="s">
        <v>14</v>
      </c>
      <c r="D21" s="11">
        <v>0.10347222222222223</v>
      </c>
      <c r="E21" s="9">
        <v>7.4</v>
      </c>
      <c r="F21" s="13">
        <v>13.5</v>
      </c>
      <c r="G21">
        <v>2017</v>
      </c>
      <c r="H21">
        <v>5</v>
      </c>
      <c r="I21">
        <v>2</v>
      </c>
      <c r="J21">
        <v>5</v>
      </c>
      <c r="K21">
        <v>6</v>
      </c>
      <c r="L21">
        <v>5</v>
      </c>
      <c r="M21">
        <v>17</v>
      </c>
      <c r="N21" t="str">
        <f t="shared" si="0"/>
        <v>INSERT INTO FILMS(ID_,FILM_ID,FILM_NAME,TIME_,IMBD_SCORE,TICKET_PRICE,FILM_TYPES_ID,COMPANY_ID,DIRECTORS_ID,VISION_ID,YEARS,MONTH,ACTOR_ID) values(20,6,'WONDER WOMEN','0,103472222222222',7,4,13,5,2017,5,2,5,6,5,17)</v>
      </c>
    </row>
    <row r="22" spans="1:14">
      <c r="A22">
        <v>21</v>
      </c>
      <c r="B22">
        <v>7</v>
      </c>
      <c r="C22" t="s">
        <v>13</v>
      </c>
      <c r="D22" s="11">
        <v>0.10277777777777779</v>
      </c>
      <c r="E22" s="9">
        <v>8.1999999999999993</v>
      </c>
      <c r="F22" s="13">
        <v>20</v>
      </c>
      <c r="G22">
        <v>2016</v>
      </c>
      <c r="H22">
        <v>5</v>
      </c>
      <c r="I22">
        <v>3</v>
      </c>
      <c r="J22">
        <v>2</v>
      </c>
      <c r="K22">
        <v>2</v>
      </c>
      <c r="L22">
        <v>6</v>
      </c>
      <c r="M22">
        <v>5</v>
      </c>
      <c r="N22" t="str">
        <f t="shared" si="0"/>
        <v>INSERT INTO FILMS(ID_,FILM_ID,FILM_NAME,TIME_,IMBD_SCORE,TICKET_PRICE,FILM_TYPES_ID,COMPANY_ID,DIRECTORS_ID,VISION_ID,YEARS,MONTH,ACTOR_ID) values(21,7,'KAPTAN AMERİKA:KAHRAMANLARIN SAVAŞI','0,102777777777778',8,2,20,2016,5,3,2,2,6,5)</v>
      </c>
    </row>
    <row r="23" spans="1:14">
      <c r="A23">
        <v>22</v>
      </c>
      <c r="B23">
        <v>7</v>
      </c>
      <c r="C23" t="s">
        <v>13</v>
      </c>
      <c r="D23" s="11">
        <v>0.10277777777777779</v>
      </c>
      <c r="E23" s="9">
        <v>8.1999999999999993</v>
      </c>
      <c r="F23" s="13">
        <v>20</v>
      </c>
      <c r="G23">
        <v>2016</v>
      </c>
      <c r="H23">
        <v>5</v>
      </c>
      <c r="I23">
        <v>3</v>
      </c>
      <c r="J23">
        <v>2</v>
      </c>
      <c r="K23">
        <v>2</v>
      </c>
      <c r="L23">
        <v>6</v>
      </c>
      <c r="M23">
        <v>6</v>
      </c>
      <c r="N23" t="str">
        <f t="shared" si="0"/>
        <v>INSERT INTO FILMS(ID_,FILM_ID,FILM_NAME,TIME_,IMBD_SCORE,TICKET_PRICE,FILM_TYPES_ID,COMPANY_ID,DIRECTORS_ID,VISION_ID,YEARS,MONTH,ACTOR_ID) values(22,7,'KAPTAN AMERİKA:KAHRAMANLARIN SAVAŞI','0,102777777777778',8,2,20,2016,5,3,2,2,6,6)</v>
      </c>
    </row>
    <row r="24" spans="1:14">
      <c r="A24">
        <v>23</v>
      </c>
      <c r="B24">
        <v>7</v>
      </c>
      <c r="C24" t="s">
        <v>13</v>
      </c>
      <c r="D24" s="11">
        <v>0.10277777777777779</v>
      </c>
      <c r="E24" s="9">
        <v>8.1999999999999993</v>
      </c>
      <c r="F24" s="13">
        <v>20</v>
      </c>
      <c r="G24">
        <v>2016</v>
      </c>
      <c r="H24">
        <v>5</v>
      </c>
      <c r="I24">
        <v>3</v>
      </c>
      <c r="J24">
        <v>2</v>
      </c>
      <c r="K24">
        <v>2</v>
      </c>
      <c r="L24">
        <v>6</v>
      </c>
      <c r="M24">
        <v>18</v>
      </c>
      <c r="N24" t="str">
        <f t="shared" si="0"/>
        <v>INSERT INTO FILMS(ID_,FILM_ID,FILM_NAME,TIME_,IMBD_SCORE,TICKET_PRICE,FILM_TYPES_ID,COMPANY_ID,DIRECTORS_ID,VISION_ID,YEARS,MONTH,ACTOR_ID) values(23,7,'KAPTAN AMERİKA:KAHRAMANLARIN SAVAŞI','0,102777777777778',8,2,20,2016,5,3,2,2,6,18)</v>
      </c>
    </row>
    <row r="25" spans="1:14">
      <c r="A25">
        <v>24</v>
      </c>
      <c r="B25">
        <v>8</v>
      </c>
      <c r="C25" t="s">
        <v>12</v>
      </c>
      <c r="D25" s="11">
        <v>7.9166666666666663E-2</v>
      </c>
      <c r="E25" s="9">
        <v>7.6</v>
      </c>
      <c r="F25" s="13">
        <v>12</v>
      </c>
      <c r="G25">
        <v>2016</v>
      </c>
      <c r="H25">
        <v>5</v>
      </c>
      <c r="I25">
        <v>12</v>
      </c>
      <c r="J25">
        <v>6</v>
      </c>
      <c r="K25">
        <v>7</v>
      </c>
      <c r="L25">
        <v>6</v>
      </c>
      <c r="M25">
        <v>19</v>
      </c>
      <c r="N25" t="str">
        <f t="shared" si="0"/>
        <v>INSERT INTO FILMS(ID_,FILM_ID,FILM_NAME,TIME_,IMBD_SCORE,TICKET_PRICE,FILM_TYPES_ID,COMPANY_ID,DIRECTORS_ID,VISION_ID,YEARS,MONTH,ACTOR_ID) values(24,8,'SONSUZLUK TEORİSİ','0,0791666666666667',7,6,12,2016,5,12,6,7,6,19)</v>
      </c>
    </row>
    <row r="26" spans="1:14">
      <c r="A26">
        <v>25</v>
      </c>
      <c r="B26">
        <v>8</v>
      </c>
      <c r="C26" t="s">
        <v>12</v>
      </c>
      <c r="D26" s="11">
        <v>7.9166666666666663E-2</v>
      </c>
      <c r="E26" s="9">
        <v>7.6</v>
      </c>
      <c r="F26" s="13">
        <v>12</v>
      </c>
      <c r="G26">
        <v>2016</v>
      </c>
      <c r="H26">
        <v>5</v>
      </c>
      <c r="I26">
        <v>12</v>
      </c>
      <c r="J26">
        <v>6</v>
      </c>
      <c r="K26">
        <v>7</v>
      </c>
      <c r="L26">
        <v>6</v>
      </c>
      <c r="M26">
        <v>20</v>
      </c>
      <c r="N26" t="str">
        <f t="shared" si="0"/>
        <v>INSERT INTO FILMS(ID_,FILM_ID,FILM_NAME,TIME_,IMBD_SCORE,TICKET_PRICE,FILM_TYPES_ID,COMPANY_ID,DIRECTORS_ID,VISION_ID,YEARS,MONTH,ACTOR_ID) values(25,8,'SONSUZLUK TEORİSİ','0,0791666666666667',7,6,12,2016,5,12,6,7,6,20)</v>
      </c>
    </row>
    <row r="27" spans="1:14">
      <c r="A27">
        <v>26</v>
      </c>
      <c r="B27">
        <v>9</v>
      </c>
      <c r="C27" t="s">
        <v>11</v>
      </c>
      <c r="D27" s="11">
        <v>8.8888888888888892E-2</v>
      </c>
      <c r="E27" s="9">
        <v>4.3</v>
      </c>
      <c r="F27" s="13">
        <v>16</v>
      </c>
      <c r="G27">
        <v>2015</v>
      </c>
      <c r="H27">
        <v>6</v>
      </c>
      <c r="I27">
        <v>12</v>
      </c>
      <c r="J27">
        <v>7</v>
      </c>
      <c r="K27">
        <v>8</v>
      </c>
      <c r="L27">
        <v>7</v>
      </c>
      <c r="M27">
        <v>21</v>
      </c>
      <c r="N27" t="str">
        <f t="shared" si="0"/>
        <v>INSERT INTO FILMS(ID_,FILM_ID,FILM_NAME,TIME_,IMBD_SCORE,TICKET_PRICE,FILM_TYPES_ID,COMPANY_ID,DIRECTORS_ID,VISION_ID,YEARS,MONTH,ACTOR_ID) values(26,9,'ÇÖL KRALİÇESİ','0,0888888888888889',4,3,16,2015,6,12,7,8,7,21)</v>
      </c>
    </row>
    <row r="28" spans="1:14">
      <c r="A28">
        <v>27</v>
      </c>
      <c r="B28">
        <v>9</v>
      </c>
      <c r="C28" t="s">
        <v>11</v>
      </c>
      <c r="D28" s="11">
        <v>8.8888888888888892E-2</v>
      </c>
      <c r="E28" s="9">
        <v>4.3</v>
      </c>
      <c r="F28" s="13">
        <v>16</v>
      </c>
      <c r="G28">
        <v>2015</v>
      </c>
      <c r="H28">
        <v>6</v>
      </c>
      <c r="I28">
        <v>6</v>
      </c>
      <c r="J28">
        <v>7</v>
      </c>
      <c r="K28">
        <v>8</v>
      </c>
      <c r="L28">
        <v>7</v>
      </c>
      <c r="M28">
        <v>22</v>
      </c>
      <c r="N28" t="str">
        <f t="shared" si="0"/>
        <v>INSERT INTO FILMS(ID_,FILM_ID,FILM_NAME,TIME_,IMBD_SCORE,TICKET_PRICE,FILM_TYPES_ID,COMPANY_ID,DIRECTORS_ID,VISION_ID,YEARS,MONTH,ACTOR_ID) values(27,9,'ÇÖL KRALİÇESİ','0,0888888888888889',4,3,16,2015,6,6,7,8,7,22)</v>
      </c>
    </row>
    <row r="29" spans="1:14">
      <c r="A29">
        <v>28</v>
      </c>
      <c r="B29">
        <v>10</v>
      </c>
      <c r="C29" t="s">
        <v>10</v>
      </c>
      <c r="D29" s="11">
        <v>7.6388888888888895E-2</v>
      </c>
      <c r="E29" s="9">
        <v>9.1</v>
      </c>
      <c r="F29" s="13">
        <v>23</v>
      </c>
      <c r="G29">
        <v>2004</v>
      </c>
      <c r="H29">
        <v>4</v>
      </c>
      <c r="I29">
        <v>8</v>
      </c>
      <c r="J29">
        <v>8</v>
      </c>
      <c r="K29">
        <v>5</v>
      </c>
      <c r="L29">
        <v>8</v>
      </c>
      <c r="M29">
        <v>23</v>
      </c>
      <c r="N29" t="str">
        <f t="shared" si="0"/>
        <v>INSERT INTO FILMS(ID_,FILM_ID,FILM_NAME,TIME_,IMBD_SCORE,TICKET_PRICE,FILM_TYPES_ID,COMPANY_ID,DIRECTORS_ID,VISION_ID,YEARS,MONTH,ACTOR_ID) values(28,10,'ÖLÜLERİN ŞAFAĞI','0,0763888888888889',9,1,23,2004,4,8,8,5,8,23)</v>
      </c>
    </row>
    <row r="30" spans="1:14">
      <c r="A30">
        <v>29</v>
      </c>
      <c r="B30">
        <v>10</v>
      </c>
      <c r="C30" t="s">
        <v>10</v>
      </c>
      <c r="D30" s="11">
        <v>7.6388888888888895E-2</v>
      </c>
      <c r="E30" s="9">
        <v>9.1</v>
      </c>
      <c r="F30" s="13">
        <v>23</v>
      </c>
      <c r="G30">
        <v>2004</v>
      </c>
      <c r="H30">
        <v>4</v>
      </c>
      <c r="I30">
        <v>8</v>
      </c>
      <c r="J30">
        <v>8</v>
      </c>
      <c r="K30">
        <v>5</v>
      </c>
      <c r="L30">
        <v>8</v>
      </c>
      <c r="M30">
        <v>24</v>
      </c>
      <c r="N30" t="str">
        <f t="shared" si="0"/>
        <v>INSERT INTO FILMS(ID_,FILM_ID,FILM_NAME,TIME_,IMBD_SCORE,TICKET_PRICE,FILM_TYPES_ID,COMPANY_ID,DIRECTORS_ID,VISION_ID,YEARS,MONTH,ACTOR_ID) values(29,10,'ÖLÜLERİN ŞAFAĞI','0,0763888888888889',9,1,23,2004,4,8,8,5,8,24)</v>
      </c>
    </row>
    <row r="31" spans="1:14">
      <c r="A31">
        <v>30</v>
      </c>
      <c r="B31">
        <v>11</v>
      </c>
      <c r="C31" t="s">
        <v>9</v>
      </c>
      <c r="D31" s="11">
        <v>0.12708333333333333</v>
      </c>
      <c r="E31" s="9">
        <v>9.4</v>
      </c>
      <c r="F31" s="13">
        <v>18</v>
      </c>
      <c r="G31">
        <v>2016</v>
      </c>
      <c r="H31">
        <v>4</v>
      </c>
      <c r="I31">
        <v>2</v>
      </c>
      <c r="J31">
        <v>5</v>
      </c>
      <c r="K31">
        <v>5</v>
      </c>
      <c r="L31">
        <v>9</v>
      </c>
      <c r="M31">
        <v>14</v>
      </c>
      <c r="N31" t="str">
        <f t="shared" si="0"/>
        <v>INSERT INTO FILMS(ID_,FILM_ID,FILM_NAME,TIME_,IMBD_SCORE,TICKET_PRICE,FILM_TYPES_ID,COMPANY_ID,DIRECTORS_ID,VISION_ID,YEARS,MONTH,ACTOR_ID) values(30,11,'BATMAN AND SUPERMAN: ADALETIN ŞAFAĞI','0,127083333333333',9,4,18,2016,4,2,5,5,9,14)</v>
      </c>
    </row>
    <row r="32" spans="1:14">
      <c r="A32">
        <v>31</v>
      </c>
      <c r="B32">
        <v>11</v>
      </c>
      <c r="C32" t="s">
        <v>9</v>
      </c>
      <c r="D32" s="11">
        <v>0.12708333333333333</v>
      </c>
      <c r="E32" s="9">
        <v>9.4</v>
      </c>
      <c r="F32" s="13">
        <v>18</v>
      </c>
      <c r="G32">
        <v>2016</v>
      </c>
      <c r="H32">
        <v>4</v>
      </c>
      <c r="I32">
        <v>8</v>
      </c>
      <c r="J32">
        <v>5</v>
      </c>
      <c r="K32">
        <v>5</v>
      </c>
      <c r="L32">
        <v>9</v>
      </c>
      <c r="M32">
        <v>15</v>
      </c>
      <c r="N32" t="str">
        <f t="shared" si="0"/>
        <v>INSERT INTO FILMS(ID_,FILM_ID,FILM_NAME,TIME_,IMBD_SCORE,TICKET_PRICE,FILM_TYPES_ID,COMPANY_ID,DIRECTORS_ID,VISION_ID,YEARS,MONTH,ACTOR_ID) values(31,11,'BATMAN AND SUPERMAN: ADALETIN ŞAFAĞI','0,127083333333333',9,4,18,2016,4,8,5,5,9,15)</v>
      </c>
    </row>
    <row r="33" spans="1:14">
      <c r="A33">
        <v>32</v>
      </c>
      <c r="B33">
        <v>11</v>
      </c>
      <c r="C33" t="s">
        <v>9</v>
      </c>
      <c r="D33" s="11">
        <v>0.12708333333333333</v>
      </c>
      <c r="E33" s="9">
        <v>9.4</v>
      </c>
      <c r="F33" s="13">
        <v>18</v>
      </c>
      <c r="G33">
        <v>2016</v>
      </c>
      <c r="H33">
        <v>4</v>
      </c>
      <c r="I33">
        <v>4</v>
      </c>
      <c r="J33">
        <v>5</v>
      </c>
      <c r="K33">
        <v>5</v>
      </c>
      <c r="L33">
        <v>9</v>
      </c>
      <c r="M33">
        <v>25</v>
      </c>
      <c r="N33" t="str">
        <f t="shared" si="0"/>
        <v>INSERT INTO FILMS(ID_,FILM_ID,FILM_NAME,TIME_,IMBD_SCORE,TICKET_PRICE,FILM_TYPES_ID,COMPANY_ID,DIRECTORS_ID,VISION_ID,YEARS,MONTH,ACTOR_ID) values(32,11,'BATMAN AND SUPERMAN: ADALETIN ŞAFAĞI','0,127083333333333',9,4,18,2016,4,4,5,5,9,25)</v>
      </c>
    </row>
    <row r="34" spans="1:14">
      <c r="A34">
        <v>33</v>
      </c>
      <c r="B34">
        <v>13</v>
      </c>
      <c r="C34" t="s">
        <v>8</v>
      </c>
      <c r="D34" s="11">
        <v>5.8333333333333327E-2</v>
      </c>
      <c r="E34" s="9">
        <v>4.5</v>
      </c>
      <c r="F34" s="13">
        <v>11</v>
      </c>
      <c r="G34">
        <v>2014</v>
      </c>
      <c r="H34">
        <v>8</v>
      </c>
      <c r="I34">
        <v>11</v>
      </c>
      <c r="J34">
        <v>0</v>
      </c>
      <c r="K34">
        <v>9</v>
      </c>
      <c r="L34">
        <v>10</v>
      </c>
      <c r="M34">
        <v>26</v>
      </c>
      <c r="N34" t="str">
        <f t="shared" si="0"/>
        <v>INSERT INTO FILMS(ID_,FILM_ID,FILM_NAME,TIME_,IMBD_SCORE,TICKET_PRICE,FILM_TYPES_ID,COMPANY_ID,DIRECTORS_ID,VISION_ID,YEARS,MONTH,ACTOR_ID) values(33,13,'POWERLESS','0,0583333333333333',4,5,11,2014,8,11,0,9,10,26)</v>
      </c>
    </row>
    <row r="35" spans="1:14">
      <c r="A35">
        <v>34</v>
      </c>
      <c r="B35">
        <v>13</v>
      </c>
      <c r="C35" t="s">
        <v>8</v>
      </c>
      <c r="D35" s="11">
        <v>5.8333333333333327E-2</v>
      </c>
      <c r="E35" s="9">
        <v>4.5</v>
      </c>
      <c r="F35" s="13">
        <v>11</v>
      </c>
      <c r="G35">
        <v>2014</v>
      </c>
      <c r="H35">
        <v>8</v>
      </c>
      <c r="I35">
        <v>12</v>
      </c>
      <c r="J35">
        <v>0</v>
      </c>
      <c r="K35">
        <v>9</v>
      </c>
      <c r="L35">
        <v>10</v>
      </c>
      <c r="M35">
        <v>27</v>
      </c>
      <c r="N35" t="str">
        <f t="shared" si="0"/>
        <v>INSERT INTO FILMS(ID_,FILM_ID,FILM_NAME,TIME_,IMBD_SCORE,TICKET_PRICE,FILM_TYPES_ID,COMPANY_ID,DIRECTORS_ID,VISION_ID,YEARS,MONTH,ACTOR_ID) values(34,13,'POWERLESS','0,0583333333333333',4,5,11,2014,8,12,0,9,10,27)</v>
      </c>
    </row>
    <row r="36" spans="1:14">
      <c r="A36">
        <v>35</v>
      </c>
      <c r="B36">
        <v>14</v>
      </c>
      <c r="C36" t="s">
        <v>7</v>
      </c>
      <c r="D36" s="11">
        <v>8.9583333333333334E-2</v>
      </c>
      <c r="E36" s="9">
        <v>8.1</v>
      </c>
      <c r="F36" s="13">
        <v>15</v>
      </c>
      <c r="G36">
        <v>2010</v>
      </c>
      <c r="H36">
        <v>1</v>
      </c>
      <c r="I36">
        <v>10</v>
      </c>
      <c r="J36">
        <v>0</v>
      </c>
      <c r="K36">
        <v>10</v>
      </c>
      <c r="L36">
        <v>11</v>
      </c>
      <c r="M36">
        <v>28</v>
      </c>
      <c r="N36" t="str">
        <f t="shared" si="0"/>
        <v>INSERT INTO FILMS(ID_,FILM_ID,FILM_NAME,TIME_,IMBD_SCORE,TICKET_PRICE,FILM_TYPES_ID,COMPANY_ID,DIRECTORS_ID,VISION_ID,YEARS,MONTH,ACTOR_ID) values(35,14,'SHERLOCK HOLMES','0,0895833333333333',8,1,15,2010,1,10,0,10,11,28)</v>
      </c>
    </row>
    <row r="37" spans="1:14">
      <c r="A37">
        <v>36</v>
      </c>
      <c r="B37">
        <v>14</v>
      </c>
      <c r="C37" t="s">
        <v>7</v>
      </c>
      <c r="D37" s="11">
        <v>8.9583333333333334E-2</v>
      </c>
      <c r="E37" s="9">
        <v>8.1</v>
      </c>
      <c r="F37" s="13">
        <v>15</v>
      </c>
      <c r="G37">
        <v>2010</v>
      </c>
      <c r="H37">
        <v>1</v>
      </c>
      <c r="I37">
        <v>11</v>
      </c>
      <c r="J37">
        <v>0</v>
      </c>
      <c r="K37">
        <v>10</v>
      </c>
      <c r="L37">
        <v>11</v>
      </c>
      <c r="M37">
        <v>5</v>
      </c>
      <c r="N37" t="str">
        <f t="shared" si="0"/>
        <v>INSERT INTO FILMS(ID_,FILM_ID,FILM_NAME,TIME_,IMBD_SCORE,TICKET_PRICE,FILM_TYPES_ID,COMPANY_ID,DIRECTORS_ID,VISION_ID,YEARS,MONTH,ACTOR_ID) values(36,14,'SHERLOCK HOLMES','0,0895833333333333',8,1,15,2010,1,11,0,10,11,5)</v>
      </c>
    </row>
    <row r="38" spans="1:14">
      <c r="A38">
        <v>37</v>
      </c>
      <c r="B38">
        <v>15</v>
      </c>
      <c r="C38" t="s">
        <v>6</v>
      </c>
      <c r="D38" s="11">
        <v>9.8611111111111108E-2</v>
      </c>
      <c r="E38" s="9">
        <v>9.8000000000000007</v>
      </c>
      <c r="F38" s="13">
        <v>19</v>
      </c>
      <c r="G38">
        <v>2007</v>
      </c>
      <c r="H38">
        <v>8</v>
      </c>
      <c r="I38">
        <v>2</v>
      </c>
      <c r="J38">
        <v>8</v>
      </c>
      <c r="K38">
        <v>11</v>
      </c>
      <c r="L38">
        <v>12</v>
      </c>
      <c r="M38">
        <v>29</v>
      </c>
      <c r="N38" t="str">
        <f t="shared" si="0"/>
        <v>INSERT INTO FILMS(ID_,FILM_ID,FILM_NAME,TIME_,IMBD_SCORE,TICKET_PRICE,FILM_TYPES_ID,COMPANY_ID,DIRECTORS_ID,VISION_ID,YEARS,MONTH,ACTOR_ID) values(37,15,'HARRY POTTER ZUMRUDUANKA YOLDAŞLIĞI','0,0986111111111111',9,8,19,2007,8,2,8,11,12,29)</v>
      </c>
    </row>
    <row r="39" spans="1:14">
      <c r="A39">
        <v>38</v>
      </c>
      <c r="B39">
        <v>15</v>
      </c>
      <c r="C39" t="s">
        <v>6</v>
      </c>
      <c r="D39" s="11">
        <v>9.8611111111111108E-2</v>
      </c>
      <c r="E39" s="9">
        <v>9.8000000000000007</v>
      </c>
      <c r="F39" s="13">
        <v>19</v>
      </c>
      <c r="G39">
        <v>2007</v>
      </c>
      <c r="H39">
        <v>8</v>
      </c>
      <c r="I39">
        <v>3</v>
      </c>
      <c r="J39">
        <v>8</v>
      </c>
      <c r="K39">
        <v>11</v>
      </c>
      <c r="L39">
        <v>12</v>
      </c>
      <c r="M39">
        <v>30</v>
      </c>
      <c r="N39" t="str">
        <f t="shared" si="0"/>
        <v>INSERT INTO FILMS(ID_,FILM_ID,FILM_NAME,TIME_,IMBD_SCORE,TICKET_PRICE,FILM_TYPES_ID,COMPANY_ID,DIRECTORS_ID,VISION_ID,YEARS,MONTH,ACTOR_ID) values(38,15,'HARRY POTTER ZUMRUDUANKA YOLDAŞLIĞI','0,0986111111111111',9,8,19,2007,8,3,8,11,12,30)</v>
      </c>
    </row>
    <row r="40" spans="1:14">
      <c r="A40">
        <v>39</v>
      </c>
      <c r="B40">
        <v>15</v>
      </c>
      <c r="C40" t="s">
        <v>6</v>
      </c>
      <c r="D40" s="11">
        <v>9.8611111111111108E-2</v>
      </c>
      <c r="E40" s="9">
        <v>9.8000000000000007</v>
      </c>
      <c r="F40" s="13">
        <v>19</v>
      </c>
      <c r="G40">
        <v>2007</v>
      </c>
      <c r="H40">
        <v>8</v>
      </c>
      <c r="I40">
        <v>3</v>
      </c>
      <c r="J40">
        <v>8</v>
      </c>
      <c r="K40">
        <v>11</v>
      </c>
      <c r="L40">
        <v>12</v>
      </c>
      <c r="M40">
        <v>31</v>
      </c>
      <c r="N40" t="str">
        <f t="shared" si="0"/>
        <v>INSERT INTO FILMS(ID_,FILM_ID,FILM_NAME,TIME_,IMBD_SCORE,TICKET_PRICE,FILM_TYPES_ID,COMPANY_ID,DIRECTORS_ID,VISION_ID,YEARS,MONTH,ACTOR_ID) values(39,15,'HARRY POTTER ZUMRUDUANKA YOLDAŞLIĞI','0,0986111111111111',9,8,19,2007,8,3,8,11,12,31)</v>
      </c>
    </row>
    <row r="41" spans="1:14">
      <c r="A41">
        <v>40</v>
      </c>
      <c r="B41">
        <v>15</v>
      </c>
      <c r="C41" t="s">
        <v>6</v>
      </c>
      <c r="D41" s="11">
        <v>9.8611111111111108E-2</v>
      </c>
      <c r="E41" s="9">
        <v>9.8000000000000007</v>
      </c>
      <c r="F41" s="13">
        <v>19</v>
      </c>
      <c r="G41">
        <v>2007</v>
      </c>
      <c r="H41">
        <v>8</v>
      </c>
      <c r="I41">
        <v>3</v>
      </c>
      <c r="J41">
        <v>8</v>
      </c>
      <c r="K41">
        <v>11</v>
      </c>
      <c r="L41">
        <v>12</v>
      </c>
      <c r="M41">
        <v>32</v>
      </c>
      <c r="N41" t="str">
        <f t="shared" si="0"/>
        <v>INSERT INTO FILMS(ID_,FILM_ID,FILM_NAME,TIME_,IMBD_SCORE,TICKET_PRICE,FILM_TYPES_ID,COMPANY_ID,DIRECTORS_ID,VISION_ID,YEARS,MONTH,ACTOR_ID) values(40,15,'HARRY POTTER ZUMRUDUANKA YOLDAŞLIĞI','0,0986111111111111',9,8,19,2007,8,3,8,11,12,32)</v>
      </c>
    </row>
    <row r="42" spans="1:14">
      <c r="A42">
        <v>41</v>
      </c>
      <c r="B42">
        <v>16</v>
      </c>
      <c r="C42" t="s">
        <v>5</v>
      </c>
      <c r="D42" s="11">
        <v>0.11041666666666666</v>
      </c>
      <c r="E42" s="9">
        <v>9.6999999999999993</v>
      </c>
      <c r="F42" s="13">
        <v>21</v>
      </c>
      <c r="G42">
        <v>2001</v>
      </c>
      <c r="H42">
        <v>10</v>
      </c>
      <c r="I42">
        <v>2</v>
      </c>
      <c r="J42">
        <v>8</v>
      </c>
      <c r="K42">
        <v>11</v>
      </c>
      <c r="L42">
        <v>13</v>
      </c>
      <c r="M42">
        <v>29</v>
      </c>
      <c r="N42" t="str">
        <f t="shared" si="0"/>
        <v>INSERT INTO FILMS(ID_,FILM_ID,FILM_NAME,TIME_,IMBD_SCORE,TICKET_PRICE,FILM_TYPES_ID,COMPANY_ID,DIRECTORS_ID,VISION_ID,YEARS,MONTH,ACTOR_ID) values(41,16,'HARRY POTTER FELSEFE TAŞI','0,110416666666667',9,7,21,2001,10,2,8,11,13,29)</v>
      </c>
    </row>
    <row r="43" spans="1:14">
      <c r="A43">
        <v>42</v>
      </c>
      <c r="B43">
        <v>16</v>
      </c>
      <c r="C43" t="s">
        <v>5</v>
      </c>
      <c r="D43" s="11">
        <v>0.11041666666666666</v>
      </c>
      <c r="E43" s="9">
        <v>9.6999999999999993</v>
      </c>
      <c r="F43" s="13">
        <v>21</v>
      </c>
      <c r="G43">
        <v>2001</v>
      </c>
      <c r="H43">
        <v>10</v>
      </c>
      <c r="I43">
        <v>3</v>
      </c>
      <c r="J43">
        <v>8</v>
      </c>
      <c r="K43">
        <v>11</v>
      </c>
      <c r="L43">
        <v>13</v>
      </c>
      <c r="M43">
        <v>30</v>
      </c>
      <c r="N43" t="str">
        <f t="shared" si="0"/>
        <v>INSERT INTO FILMS(ID_,FILM_ID,FILM_NAME,TIME_,IMBD_SCORE,TICKET_PRICE,FILM_TYPES_ID,COMPANY_ID,DIRECTORS_ID,VISION_ID,YEARS,MONTH,ACTOR_ID) values(42,16,'HARRY POTTER FELSEFE TAŞI','0,110416666666667',9,7,21,2001,10,3,8,11,13,30)</v>
      </c>
    </row>
    <row r="44" spans="1:14">
      <c r="A44">
        <v>43</v>
      </c>
      <c r="B44">
        <v>16</v>
      </c>
      <c r="C44" t="s">
        <v>5</v>
      </c>
      <c r="D44" s="11">
        <v>0.11041666666666666</v>
      </c>
      <c r="E44" s="9">
        <v>9.6999999999999993</v>
      </c>
      <c r="F44" s="13">
        <v>21</v>
      </c>
      <c r="G44">
        <v>2001</v>
      </c>
      <c r="H44">
        <v>10</v>
      </c>
      <c r="I44">
        <v>3</v>
      </c>
      <c r="J44">
        <v>8</v>
      </c>
      <c r="K44">
        <v>11</v>
      </c>
      <c r="L44">
        <v>13</v>
      </c>
      <c r="M44">
        <v>31</v>
      </c>
      <c r="N44" t="str">
        <f t="shared" si="0"/>
        <v>INSERT INTO FILMS(ID_,FILM_ID,FILM_NAME,TIME_,IMBD_SCORE,TICKET_PRICE,FILM_TYPES_ID,COMPANY_ID,DIRECTORS_ID,VISION_ID,YEARS,MONTH,ACTOR_ID) values(43,16,'HARRY POTTER FELSEFE TAŞI','0,110416666666667',9,7,21,2001,10,3,8,11,13,31)</v>
      </c>
    </row>
    <row r="45" spans="1:14">
      <c r="A45">
        <v>44</v>
      </c>
      <c r="B45">
        <v>16</v>
      </c>
      <c r="C45" t="s">
        <v>5</v>
      </c>
      <c r="D45" s="11">
        <v>0.11041666666666666</v>
      </c>
      <c r="E45" s="9">
        <v>9.6999999999999993</v>
      </c>
      <c r="F45" s="13">
        <v>21</v>
      </c>
      <c r="G45">
        <v>2001</v>
      </c>
      <c r="H45">
        <v>10</v>
      </c>
      <c r="I45">
        <v>8</v>
      </c>
      <c r="J45">
        <v>8</v>
      </c>
      <c r="K45">
        <v>11</v>
      </c>
      <c r="L45">
        <v>13</v>
      </c>
      <c r="M45">
        <v>32</v>
      </c>
      <c r="N45" t="str">
        <f t="shared" si="0"/>
        <v>INSERT INTO FILMS(ID_,FILM_ID,FILM_NAME,TIME_,IMBD_SCORE,TICKET_PRICE,FILM_TYPES_ID,COMPANY_ID,DIRECTORS_ID,VISION_ID,YEARS,MONTH,ACTOR_ID) values(44,16,'HARRY POTTER FELSEFE TAŞI','0,110416666666667',9,7,21,2001,10,8,8,11,13,32)</v>
      </c>
    </row>
    <row r="46" spans="1:14">
      <c r="A46">
        <v>45</v>
      </c>
      <c r="B46">
        <v>17</v>
      </c>
      <c r="C46" t="s">
        <v>4</v>
      </c>
      <c r="D46" s="11">
        <v>6.0416666666666667E-2</v>
      </c>
      <c r="E46" s="9">
        <v>7.1</v>
      </c>
      <c r="F46" s="13">
        <v>10</v>
      </c>
      <c r="G46">
        <v>2011</v>
      </c>
      <c r="H46">
        <v>10</v>
      </c>
      <c r="I46">
        <v>12</v>
      </c>
      <c r="J46">
        <v>9</v>
      </c>
      <c r="K46">
        <v>6</v>
      </c>
      <c r="L46">
        <v>14</v>
      </c>
      <c r="M46">
        <v>33</v>
      </c>
      <c r="N46" t="str">
        <f t="shared" si="0"/>
        <v>INSERT INTO FILMS(ID_,FILM_ID,FILM_NAME,TIME_,IMBD_SCORE,TICKET_PRICE,FILM_TYPES_ID,COMPANY_ID,DIRECTORS_ID,VISION_ID,YEARS,MONTH,ACTOR_ID) values(45,17,'FIVE','0,0604166666666667',7,1,10,2011,10,12,9,6,14,33)</v>
      </c>
    </row>
    <row r="47" spans="1:14">
      <c r="A47">
        <v>46</v>
      </c>
      <c r="B47">
        <v>17</v>
      </c>
      <c r="C47" t="s">
        <v>4</v>
      </c>
      <c r="D47" s="11">
        <v>6.0416666666666667E-2</v>
      </c>
      <c r="E47" s="9">
        <v>7.1</v>
      </c>
      <c r="F47" s="13">
        <v>10</v>
      </c>
      <c r="G47">
        <v>2011</v>
      </c>
      <c r="H47">
        <v>10</v>
      </c>
      <c r="I47">
        <v>6</v>
      </c>
      <c r="J47">
        <v>9</v>
      </c>
      <c r="K47">
        <v>6</v>
      </c>
      <c r="L47">
        <v>14</v>
      </c>
      <c r="M47">
        <v>34</v>
      </c>
      <c r="N47" t="str">
        <f t="shared" si="0"/>
        <v>INSERT INTO FILMS(ID_,FILM_ID,FILM_NAME,TIME_,IMBD_SCORE,TICKET_PRICE,FILM_TYPES_ID,COMPANY_ID,DIRECTORS_ID,VISION_ID,YEARS,MONTH,ACTOR_ID) values(46,17,'FIVE','0,0604166666666667',7,1,10,2011,10,6,9,6,14,34)</v>
      </c>
    </row>
    <row r="48" spans="1:14">
      <c r="A48">
        <v>47</v>
      </c>
      <c r="B48">
        <v>18</v>
      </c>
      <c r="C48" t="s">
        <v>2</v>
      </c>
      <c r="D48" s="11">
        <v>7.6388888888888895E-2</v>
      </c>
      <c r="E48" s="9">
        <v>7.3</v>
      </c>
      <c r="F48" s="13">
        <v>12</v>
      </c>
      <c r="G48">
        <v>2016</v>
      </c>
      <c r="H48">
        <v>6</v>
      </c>
      <c r="I48">
        <v>3</v>
      </c>
      <c r="J48">
        <v>10</v>
      </c>
      <c r="K48">
        <v>11</v>
      </c>
      <c r="L48">
        <v>15</v>
      </c>
      <c r="M48">
        <v>35</v>
      </c>
      <c r="N48" t="str">
        <f t="shared" si="0"/>
        <v>INSERT INTO FILMS(ID_,FILM_ID,FILM_NAME,TIME_,IMBD_SCORE,TICKET_PRICE,FILM_TYPES_ID,COMPANY_ID,DIRECTORS_ID,VISION_ID,YEARS,MONTH,ACTOR_ID) values(47,18,'TARZAN','0,0763888888888889',7,3,12,2016,6,3,10,11,15,35)</v>
      </c>
    </row>
    <row r="49" spans="1:14">
      <c r="A49">
        <v>48</v>
      </c>
      <c r="B49">
        <v>18</v>
      </c>
      <c r="C49" t="s">
        <v>2</v>
      </c>
      <c r="D49" s="11">
        <v>7.6388888888888895E-2</v>
      </c>
      <c r="E49" s="9">
        <v>7.3</v>
      </c>
      <c r="F49" s="13">
        <v>12</v>
      </c>
      <c r="G49">
        <v>2016</v>
      </c>
      <c r="H49">
        <v>6</v>
      </c>
      <c r="I49">
        <v>5</v>
      </c>
      <c r="J49">
        <v>10</v>
      </c>
      <c r="K49">
        <v>11</v>
      </c>
      <c r="L49">
        <v>15</v>
      </c>
      <c r="M49">
        <v>36</v>
      </c>
      <c r="N49" t="str">
        <f t="shared" si="0"/>
        <v>INSERT INTO FILMS(ID_,FILM_ID,FILM_NAME,TIME_,IMBD_SCORE,TICKET_PRICE,FILM_TYPES_ID,COMPANY_ID,DIRECTORS_ID,VISION_ID,YEARS,MONTH,ACTOR_ID) values(48,18,'TARZAN','0,0763888888888889',7,3,12,2016,6,5,10,11,15,36)</v>
      </c>
    </row>
    <row r="50" spans="1:14">
      <c r="A50">
        <v>49</v>
      </c>
      <c r="B50">
        <v>19</v>
      </c>
      <c r="C50" t="s">
        <v>1</v>
      </c>
      <c r="D50" s="11">
        <v>9.2361111111111116E-2</v>
      </c>
      <c r="E50" s="9">
        <v>7.3</v>
      </c>
      <c r="F50" s="13">
        <v>13</v>
      </c>
      <c r="G50">
        <v>2016</v>
      </c>
      <c r="H50">
        <v>10</v>
      </c>
      <c r="I50">
        <v>2</v>
      </c>
      <c r="J50">
        <v>11</v>
      </c>
      <c r="K50">
        <v>11</v>
      </c>
      <c r="L50">
        <v>16</v>
      </c>
      <c r="M50">
        <v>37</v>
      </c>
      <c r="N50" t="str">
        <f t="shared" si="0"/>
        <v>INSERT INTO FILMS(ID_,FILM_ID,FILM_NAME,TIME_,IMBD_SCORE,TICKET_PRICE,FILM_TYPES_ID,COMPANY_ID,DIRECTORS_ID,VISION_ID,YEARS,MONTH,ACTOR_ID) values(49,19,'FANTASTIK CANAVARLAR','0,0923611111111111',7,3,13,2016,10,2,11,11,16,37)</v>
      </c>
    </row>
    <row r="51" spans="1:14">
      <c r="A51">
        <v>50</v>
      </c>
      <c r="B51">
        <v>19</v>
      </c>
      <c r="C51" t="s">
        <v>1</v>
      </c>
      <c r="D51" s="11">
        <v>9.2361111111111116E-2</v>
      </c>
      <c r="E51" s="9">
        <v>7.3</v>
      </c>
      <c r="F51" s="13">
        <v>13</v>
      </c>
      <c r="G51">
        <v>2016</v>
      </c>
      <c r="H51">
        <v>10</v>
      </c>
      <c r="I51">
        <v>3</v>
      </c>
      <c r="J51">
        <v>11</v>
      </c>
      <c r="K51">
        <v>11</v>
      </c>
      <c r="L51">
        <v>16</v>
      </c>
      <c r="M51">
        <v>38</v>
      </c>
      <c r="N51" t="str">
        <f t="shared" si="0"/>
        <v>INSERT INTO FILMS(ID_,FILM_ID,FILM_NAME,TIME_,IMBD_SCORE,TICKET_PRICE,FILM_TYPES_ID,COMPANY_ID,DIRECTORS_ID,VISION_ID,YEARS,MONTH,ACTOR_ID) values(50,19,'FANTASTIK CANAVARLAR','0,0923611111111111',7,3,13,2016,10,3,11,11,16,38)</v>
      </c>
    </row>
    <row r="52" spans="1:14">
      <c r="A52">
        <v>51</v>
      </c>
      <c r="B52">
        <v>20</v>
      </c>
      <c r="C52" t="s">
        <v>0</v>
      </c>
      <c r="D52" s="11">
        <v>7.6388888888888895E-2</v>
      </c>
      <c r="E52" s="9">
        <v>8.3000000000000007</v>
      </c>
      <c r="F52" s="13">
        <v>18</v>
      </c>
      <c r="G52">
        <v>2010</v>
      </c>
      <c r="H52">
        <v>1</v>
      </c>
      <c r="I52">
        <v>12</v>
      </c>
      <c r="J52">
        <v>12</v>
      </c>
      <c r="K52">
        <v>13</v>
      </c>
      <c r="L52">
        <v>11</v>
      </c>
      <c r="M52">
        <v>39</v>
      </c>
      <c r="N52" t="str">
        <f t="shared" si="0"/>
        <v>INSERT INTO FILMS(ID_,FILM_ID,FILM_NAME,TIME_,IMBD_SCORE,TICKET_PRICE,FILM_TYPES_ID,COMPANY_ID,DIRECTORS_ID,VISION_ID,YEARS,MONTH,ACTOR_ID) values(51,20,'AKLI HAVADA','0,0763888888888889',8,3,18,2010,1,12,12,13,11,39)</v>
      </c>
    </row>
    <row r="53" spans="1:14">
      <c r="A53">
        <v>52</v>
      </c>
      <c r="B53">
        <v>20</v>
      </c>
      <c r="C53" t="s">
        <v>0</v>
      </c>
      <c r="D53" s="11">
        <v>7.6388888888888895E-2</v>
      </c>
      <c r="E53" s="9">
        <v>8.3000000000000007</v>
      </c>
      <c r="F53" s="13">
        <v>18</v>
      </c>
      <c r="G53">
        <v>2010</v>
      </c>
      <c r="H53">
        <v>1</v>
      </c>
      <c r="I53">
        <v>5</v>
      </c>
      <c r="J53">
        <v>12</v>
      </c>
      <c r="K53">
        <v>13</v>
      </c>
      <c r="L53">
        <v>11</v>
      </c>
      <c r="M53">
        <v>40</v>
      </c>
      <c r="N53" t="str">
        <f t="shared" si="0"/>
        <v>INSERT INTO FILMS(ID_,FILM_ID,FILM_NAME,TIME_,IMBD_SCORE,TICKET_PRICE,FILM_TYPES_ID,COMPANY_ID,DIRECTORS_ID,VISION_ID,YEARS,MONTH,ACTOR_ID) values(52,20,'AKLI HAVADA','0,0763888888888889',8,3,18,2010,1,5,12,13,11,40)</v>
      </c>
    </row>
    <row r="54" spans="1:14">
      <c r="A54">
        <v>53</v>
      </c>
      <c r="B54">
        <v>20</v>
      </c>
      <c r="C54" t="s">
        <v>0</v>
      </c>
      <c r="D54" s="11">
        <v>7.6388888888888895E-2</v>
      </c>
      <c r="E54" s="9">
        <v>8.3000000000000007</v>
      </c>
      <c r="F54" s="13">
        <v>18</v>
      </c>
      <c r="G54">
        <v>2010</v>
      </c>
      <c r="H54">
        <v>1</v>
      </c>
      <c r="I54">
        <v>5</v>
      </c>
      <c r="J54">
        <v>12</v>
      </c>
      <c r="K54">
        <v>13</v>
      </c>
      <c r="L54">
        <v>11</v>
      </c>
      <c r="M54">
        <v>41</v>
      </c>
      <c r="N54" t="str">
        <f t="shared" si="0"/>
        <v>INSERT INTO FILMS(ID_,FILM_ID,FILM_NAME,TIME_,IMBD_SCORE,TICKET_PRICE,FILM_TYPES_ID,COMPANY_ID,DIRECTORS_ID,VISION_ID,YEARS,MONTH,ACTOR_ID) values(53,20,'AKLI HAVADA','0,0763888888888889',8,3,18,2010,1,5,12,13,11,41)</v>
      </c>
    </row>
    <row r="55" spans="1:14">
      <c r="A55">
        <v>54</v>
      </c>
      <c r="B55">
        <v>3</v>
      </c>
      <c r="C55" t="s">
        <v>33</v>
      </c>
      <c r="D55" s="11">
        <v>6.9444444444444434E-2</v>
      </c>
      <c r="E55" s="9">
        <v>6.72</v>
      </c>
      <c r="F55" s="13">
        <v>15</v>
      </c>
      <c r="G55">
        <v>2020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 t="str">
        <f>"INSERT INTO FILMS(ID_,FILM_ID,FILM_NAME,TIME_,IMBD_SCORE,TICKET_PRICE,FILM_TYPES_ID,COMPANY_ID,DIRECTORS_ID,VISION_ID,YEARS,MONTH,ACTOR_ID) values("&amp;A55&amp;","&amp;B55&amp;",'"&amp;C55&amp;"','"&amp;D55&amp;"',"&amp;E55&amp;","&amp;F55&amp;","&amp;G55&amp;","&amp;H55&amp;","&amp;I55&amp;","&amp;J55&amp;","&amp;K55&amp;","&amp;L55&amp;","&amp;M55&amp;")"</f>
        <v>INSERT INTO FILMS(ID_,FILM_ID,FILM_NAME,TIME_,IMBD_SCORE,TICKET_PRICE,FILM_TYPES_ID,COMPANY_ID,DIRECTORS_ID,VISION_ID,YEARS,MONTH,ACTOR_ID) values(54,3,'(null)','0,0694444444444444',6,72,15,2020,1,1,1,1,1,1)</v>
      </c>
    </row>
    <row r="56" spans="1:14">
      <c r="A56">
        <v>55</v>
      </c>
      <c r="B56">
        <v>5</v>
      </c>
      <c r="C56" t="s">
        <v>33</v>
      </c>
      <c r="D56" s="11">
        <v>6.9444444444444434E-2</v>
      </c>
      <c r="E56" s="9">
        <v>6.72</v>
      </c>
      <c r="F56" s="13">
        <v>15</v>
      </c>
      <c r="G56">
        <v>2020</v>
      </c>
      <c r="H56">
        <v>1</v>
      </c>
      <c r="I56">
        <v>13</v>
      </c>
      <c r="J56">
        <v>1</v>
      </c>
      <c r="K56">
        <v>1</v>
      </c>
      <c r="L56">
        <v>1</v>
      </c>
      <c r="M56">
        <v>2</v>
      </c>
      <c r="N56" t="str">
        <f t="shared" ref="N56:N67" si="1">"INSERT INTO FILMS(ID_,FILM_ID,FILM_NAME,TIME_,IMBD_SCORE,TICKET_PRICE,FILM_TYPES_ID,COMPANY_ID,DIRECTORS_ID,VISION_ID,YEARS,MONTH,ACTOR_ID) values("&amp;A56&amp;","&amp;B56&amp;",'"&amp;C56&amp;"','"&amp;D56&amp;"',"&amp;E56&amp;","&amp;F56&amp;","&amp;G56&amp;","&amp;H56&amp;","&amp;I56&amp;","&amp;J56&amp;","&amp;K56&amp;","&amp;L56&amp;","&amp;M56&amp;")"</f>
        <v>INSERT INTO FILMS(ID_,FILM_ID,FILM_NAME,TIME_,IMBD_SCORE,TICKET_PRICE,FILM_TYPES_ID,COMPANY_ID,DIRECTORS_ID,VISION_ID,YEARS,MONTH,ACTOR_ID) values(55,5,'(null)','0,0694444444444444',6,72,15,2020,1,13,1,1,1,2)</v>
      </c>
    </row>
    <row r="57" spans="1:14">
      <c r="A57">
        <v>56</v>
      </c>
      <c r="B57">
        <v>7</v>
      </c>
      <c r="C57" t="s">
        <v>33</v>
      </c>
      <c r="D57" s="11">
        <v>6.9444444444444434E-2</v>
      </c>
      <c r="E57" s="9">
        <v>6.72</v>
      </c>
      <c r="F57" s="13">
        <v>15</v>
      </c>
      <c r="G57">
        <v>2020</v>
      </c>
      <c r="H57">
        <v>1</v>
      </c>
      <c r="I57">
        <v>13</v>
      </c>
      <c r="J57">
        <v>1</v>
      </c>
      <c r="K57">
        <v>1</v>
      </c>
      <c r="L57">
        <v>1</v>
      </c>
      <c r="M57">
        <v>3</v>
      </c>
      <c r="N57" t="str">
        <f t="shared" si="1"/>
        <v>INSERT INTO FILMS(ID_,FILM_ID,FILM_NAME,TIME_,IMBD_SCORE,TICKET_PRICE,FILM_TYPES_ID,COMPANY_ID,DIRECTORS_ID,VISION_ID,YEARS,MONTH,ACTOR_ID) values(56,7,'(null)','0,0694444444444444',6,72,15,2020,1,13,1,1,1,3)</v>
      </c>
    </row>
    <row r="58" spans="1:14">
      <c r="A58">
        <v>57</v>
      </c>
      <c r="B58">
        <v>9</v>
      </c>
      <c r="C58" t="s">
        <v>33</v>
      </c>
      <c r="D58" s="11">
        <v>6.9444444444444434E-2</v>
      </c>
      <c r="E58" s="9">
        <v>6.72</v>
      </c>
      <c r="F58" s="13">
        <v>15</v>
      </c>
      <c r="G58">
        <v>2020</v>
      </c>
      <c r="H58">
        <v>1</v>
      </c>
      <c r="I58">
        <v>14</v>
      </c>
      <c r="J58">
        <v>1</v>
      </c>
      <c r="K58">
        <v>1</v>
      </c>
      <c r="L58">
        <v>1</v>
      </c>
      <c r="M58">
        <v>0</v>
      </c>
      <c r="N58" t="str">
        <f t="shared" si="1"/>
        <v>INSERT INTO FILMS(ID_,FILM_ID,FILM_NAME,TIME_,IMBD_SCORE,TICKET_PRICE,FILM_TYPES_ID,COMPANY_ID,DIRECTORS_ID,VISION_ID,YEARS,MONTH,ACTOR_ID) values(57,9,'(null)','0,0694444444444444',6,72,15,2020,1,14,1,1,1,0)</v>
      </c>
    </row>
    <row r="59" spans="1:14">
      <c r="A59">
        <v>58</v>
      </c>
      <c r="B59">
        <v>11</v>
      </c>
      <c r="C59" t="s">
        <v>33</v>
      </c>
      <c r="D59" s="11">
        <v>6.9444444444444434E-2</v>
      </c>
      <c r="E59" s="9">
        <v>6.72</v>
      </c>
      <c r="F59" s="13">
        <v>15</v>
      </c>
      <c r="G59">
        <v>2020</v>
      </c>
      <c r="H59">
        <v>1</v>
      </c>
      <c r="I59">
        <v>13</v>
      </c>
      <c r="J59">
        <v>1</v>
      </c>
      <c r="K59">
        <v>1</v>
      </c>
      <c r="L59">
        <v>1</v>
      </c>
      <c r="M59">
        <v>4</v>
      </c>
      <c r="N59" t="str">
        <f t="shared" si="1"/>
        <v>INSERT INTO FILMS(ID_,FILM_ID,FILM_NAME,TIME_,IMBD_SCORE,TICKET_PRICE,FILM_TYPES_ID,COMPANY_ID,DIRECTORS_ID,VISION_ID,YEARS,MONTH,ACTOR_ID) values(58,11,'(null)','0,0694444444444444',6,72,15,2020,1,13,1,1,1,4)</v>
      </c>
    </row>
    <row r="60" spans="1:14">
      <c r="A60">
        <v>59</v>
      </c>
      <c r="B60">
        <v>15</v>
      </c>
      <c r="C60" t="s">
        <v>33</v>
      </c>
      <c r="D60" s="11">
        <v>0.12638888888888888</v>
      </c>
      <c r="E60" s="9">
        <v>9.5</v>
      </c>
      <c r="F60" s="13">
        <v>20</v>
      </c>
      <c r="G60">
        <v>2019</v>
      </c>
      <c r="H60">
        <v>4</v>
      </c>
      <c r="I60">
        <v>2</v>
      </c>
      <c r="J60">
        <v>2</v>
      </c>
      <c r="K60">
        <v>2</v>
      </c>
      <c r="L60">
        <v>2</v>
      </c>
      <c r="M60">
        <v>5</v>
      </c>
      <c r="N60" t="str">
        <f t="shared" si="1"/>
        <v>INSERT INTO FILMS(ID_,FILM_ID,FILM_NAME,TIME_,IMBD_SCORE,TICKET_PRICE,FILM_TYPES_ID,COMPANY_ID,DIRECTORS_ID,VISION_ID,YEARS,MONTH,ACTOR_ID) values(59,15,'(null)','0,126388888888889',9,5,20,2019,4,2,2,2,2,5)</v>
      </c>
    </row>
    <row r="61" spans="1:14">
      <c r="A61">
        <v>60</v>
      </c>
      <c r="B61">
        <v>13</v>
      </c>
      <c r="C61" t="s">
        <v>33</v>
      </c>
      <c r="D61" s="11">
        <v>0.12638888888888888</v>
      </c>
      <c r="E61" s="9">
        <v>9.5</v>
      </c>
      <c r="F61" s="13">
        <v>20</v>
      </c>
      <c r="G61">
        <v>2019</v>
      </c>
      <c r="H61">
        <v>4</v>
      </c>
      <c r="I61">
        <v>13</v>
      </c>
      <c r="J61">
        <v>2</v>
      </c>
      <c r="K61">
        <v>2</v>
      </c>
      <c r="L61">
        <v>2</v>
      </c>
      <c r="M61">
        <v>6</v>
      </c>
      <c r="N61" t="str">
        <f t="shared" si="1"/>
        <v>INSERT INTO FILMS(ID_,FILM_ID,FILM_NAME,TIME_,IMBD_SCORE,TICKET_PRICE,FILM_TYPES_ID,COMPANY_ID,DIRECTORS_ID,VISION_ID,YEARS,MONTH,ACTOR_ID) values(60,13,'(null)','0,126388888888889',9,5,20,2019,4,13,2,2,2,6)</v>
      </c>
    </row>
    <row r="62" spans="1:14">
      <c r="A62">
        <v>61</v>
      </c>
      <c r="B62">
        <v>19</v>
      </c>
      <c r="C62" t="s">
        <v>33</v>
      </c>
      <c r="D62" s="11">
        <v>0.12638888888888888</v>
      </c>
      <c r="E62" s="9">
        <v>9.5</v>
      </c>
      <c r="F62" s="13">
        <v>20</v>
      </c>
      <c r="G62">
        <v>2019</v>
      </c>
      <c r="H62">
        <v>4</v>
      </c>
      <c r="I62">
        <v>3</v>
      </c>
      <c r="J62">
        <v>2</v>
      </c>
      <c r="K62">
        <v>2</v>
      </c>
      <c r="L62">
        <v>2</v>
      </c>
      <c r="M62">
        <v>7</v>
      </c>
      <c r="N62" t="str">
        <f t="shared" si="1"/>
        <v>INSERT INTO FILMS(ID_,FILM_ID,FILM_NAME,TIME_,IMBD_SCORE,TICKET_PRICE,FILM_TYPES_ID,COMPANY_ID,DIRECTORS_ID,VISION_ID,YEARS,MONTH,ACTOR_ID) values(61,19,'(null)','0,126388888888889',9,5,20,2019,4,3,2,2,2,7)</v>
      </c>
    </row>
    <row r="63" spans="1:14">
      <c r="A63">
        <v>62</v>
      </c>
      <c r="B63">
        <v>14</v>
      </c>
      <c r="C63" t="s">
        <v>33</v>
      </c>
      <c r="D63" s="11">
        <v>0.12638888888888888</v>
      </c>
      <c r="E63" s="9">
        <v>9.5</v>
      </c>
      <c r="F63" s="13">
        <v>20</v>
      </c>
      <c r="G63">
        <v>2019</v>
      </c>
      <c r="H63">
        <v>4</v>
      </c>
      <c r="I63">
        <v>3</v>
      </c>
      <c r="J63">
        <v>2</v>
      </c>
      <c r="K63">
        <v>2</v>
      </c>
      <c r="L63">
        <v>2</v>
      </c>
      <c r="M63">
        <v>8</v>
      </c>
      <c r="N63" t="str">
        <f t="shared" si="1"/>
        <v>INSERT INTO FILMS(ID_,FILM_ID,FILM_NAME,TIME_,IMBD_SCORE,TICKET_PRICE,FILM_TYPES_ID,COMPANY_ID,DIRECTORS_ID,VISION_ID,YEARS,MONTH,ACTOR_ID) values(62,14,'(null)','0,126388888888889',9,5,20,2019,4,3,2,2,2,8)</v>
      </c>
    </row>
    <row r="64" spans="1:14">
      <c r="A64">
        <v>63</v>
      </c>
      <c r="B64">
        <v>3</v>
      </c>
      <c r="C64" t="s">
        <v>33</v>
      </c>
      <c r="D64" s="11">
        <v>7.2222222222222229E-2</v>
      </c>
      <c r="E64" s="9">
        <v>6.7</v>
      </c>
      <c r="F64" s="13">
        <v>18</v>
      </c>
      <c r="G64">
        <v>2019</v>
      </c>
      <c r="H64">
        <v>4</v>
      </c>
      <c r="I64">
        <v>12</v>
      </c>
      <c r="J64">
        <v>3</v>
      </c>
      <c r="K64">
        <v>3</v>
      </c>
      <c r="L64">
        <v>2</v>
      </c>
      <c r="M64">
        <v>9</v>
      </c>
      <c r="N64" t="str">
        <f t="shared" si="1"/>
        <v>INSERT INTO FILMS(ID_,FILM_ID,FILM_NAME,TIME_,IMBD_SCORE,TICKET_PRICE,FILM_TYPES_ID,COMPANY_ID,DIRECTORS_ID,VISION_ID,YEARS,MONTH,ACTOR_ID) values(63,3,'(null)','0,0722222222222222',6,7,18,2019,4,12,3,3,2,9)</v>
      </c>
    </row>
    <row r="65" spans="1:14">
      <c r="A65">
        <v>64</v>
      </c>
      <c r="B65">
        <v>6</v>
      </c>
      <c r="C65" t="s">
        <v>33</v>
      </c>
      <c r="D65" s="11">
        <v>7.2222222222222229E-2</v>
      </c>
      <c r="E65" s="9">
        <v>6.7</v>
      </c>
      <c r="F65" s="13">
        <v>18</v>
      </c>
      <c r="G65">
        <v>2019</v>
      </c>
      <c r="H65">
        <v>4</v>
      </c>
      <c r="I65">
        <v>12</v>
      </c>
      <c r="J65">
        <v>3</v>
      </c>
      <c r="K65">
        <v>3</v>
      </c>
      <c r="L65">
        <v>2</v>
      </c>
      <c r="M65">
        <v>10</v>
      </c>
      <c r="N65" t="str">
        <f t="shared" si="1"/>
        <v>INSERT INTO FILMS(ID_,FILM_ID,FILM_NAME,TIME_,IMBD_SCORE,TICKET_PRICE,FILM_TYPES_ID,COMPANY_ID,DIRECTORS_ID,VISION_ID,YEARS,MONTH,ACTOR_ID) values(64,6,'(null)','0,0722222222222222',6,7,18,2019,4,12,3,3,2,10)</v>
      </c>
    </row>
    <row r="66" spans="1:14">
      <c r="A66">
        <v>65</v>
      </c>
      <c r="B66">
        <v>8</v>
      </c>
      <c r="C66" t="s">
        <v>33</v>
      </c>
      <c r="D66" s="11">
        <v>7.2222222222222229E-2</v>
      </c>
      <c r="E66" s="9">
        <v>6.7</v>
      </c>
      <c r="F66" s="13">
        <v>18</v>
      </c>
      <c r="G66">
        <v>2019</v>
      </c>
      <c r="H66">
        <v>4</v>
      </c>
      <c r="I66">
        <v>12</v>
      </c>
      <c r="J66">
        <v>3</v>
      </c>
      <c r="K66">
        <v>3</v>
      </c>
      <c r="L66">
        <v>2</v>
      </c>
      <c r="M66">
        <v>11</v>
      </c>
      <c r="N66" t="str">
        <f t="shared" si="1"/>
        <v>INSERT INTO FILMS(ID_,FILM_ID,FILM_NAME,TIME_,IMBD_SCORE,TICKET_PRICE,FILM_TYPES_ID,COMPANY_ID,DIRECTORS_ID,VISION_ID,YEARS,MONTH,ACTOR_ID) values(65,8,'(null)','0,0722222222222222',6,7,18,2019,4,12,3,3,2,11)</v>
      </c>
    </row>
    <row r="67" spans="1:14">
      <c r="A67">
        <v>66</v>
      </c>
      <c r="B67">
        <v>4</v>
      </c>
      <c r="C67" t="s">
        <v>33</v>
      </c>
      <c r="D67" s="11">
        <v>7.0833333333333331E-2</v>
      </c>
      <c r="E67" s="9">
        <v>6.8</v>
      </c>
      <c r="F67" s="13">
        <v>12.5</v>
      </c>
      <c r="G67">
        <v>2019</v>
      </c>
      <c r="H67">
        <v>12</v>
      </c>
      <c r="I67">
        <v>14</v>
      </c>
      <c r="J67">
        <v>4</v>
      </c>
      <c r="K67">
        <v>4</v>
      </c>
      <c r="L67">
        <v>3</v>
      </c>
      <c r="M67">
        <v>12</v>
      </c>
      <c r="N67" t="str">
        <f t="shared" si="1"/>
        <v>INSERT INTO FILMS(ID_,FILM_ID,FILM_NAME,TIME_,IMBD_SCORE,TICKET_PRICE,FILM_TYPES_ID,COMPANY_ID,DIRECTORS_ID,VISION_ID,YEARS,MONTH,ACTOR_ID) values(66,4,'(null)','0,0708333333333333',6,8,12,5,2019,12,14,4,4,3,12)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3"/>
  <sheetViews>
    <sheetView topLeftCell="B1" workbookViewId="0">
      <selection activeCell="F1" sqref="F1:I54"/>
    </sheetView>
  </sheetViews>
  <sheetFormatPr defaultRowHeight="14.4"/>
  <cols>
    <col min="1" max="1" width="90.33203125" hidden="1" customWidth="1"/>
  </cols>
  <sheetData>
    <row r="1" spans="1:2">
      <c r="A1" t="e">
        <f>A</f>
        <v>#NAME?</v>
      </c>
      <c r="B1" t="e">
        <f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values("&amp;#REF!&amp;",'"&amp;#REF!&amp;"','"&amp;#REF!&amp;"',"&amp;#REF!&amp;","&amp;#REF!&amp;","&amp;#REF!&amp;","&amp;#REF!&amp;","&amp;#REF!&amp;","&amp;#REF!&amp;","&amp;#REF!&amp;","&amp;#REF!&amp;","&amp;#REF!&amp;","&amp;#REF!&amp;")"</f>
        <v>#REF!</v>
      </c>
    </row>
    <row r="2" spans="1:2">
      <c r="A2" t="e">
        <f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values("&amp;#REF!&amp;",'"&amp;#REF!&amp;"','"&amp;#REF!&amp;"',"&amp;#REF!&amp;","&amp;#REF!&amp;","&amp;#REF!&amp;","&amp;#REF!&amp;","&amp;#REF!&amp;","&amp;#REF!&amp;","&amp;#REF!&amp;","&amp;#REF!&amp;","&amp;#REF!&amp;","&amp;#REF!&amp;")"</f>
        <v>#REF!</v>
      </c>
    </row>
    <row r="3" spans="1:2">
      <c r="A3" t="e">
        <f t="shared" ref="A3" si="0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4" spans="1:2">
      <c r="A4" t="e">
        <f t="shared" ref="A4" si="1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5" spans="1:2">
      <c r="A5" t="e">
        <f t="shared" ref="A5" si="2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6" spans="1:2">
      <c r="A6" t="e">
        <f t="shared" ref="A6" si="3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7" spans="1:2">
      <c r="A7" t="e">
        <f t="shared" ref="A7" si="4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8" spans="1:2">
      <c r="A8" t="e">
        <f t="shared" ref="A8" si="5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9" spans="1:2">
      <c r="A9" t="e">
        <f t="shared" ref="A9" si="6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10" spans="1:2">
      <c r="A10" t="e">
        <f t="shared" ref="A10" si="7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11" spans="1:2">
      <c r="A11" t="e">
        <f t="shared" ref="A11" si="8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12" spans="1:2">
      <c r="A12" t="e">
        <f t="shared" ref="A12" si="9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13" spans="1:2">
      <c r="A13" t="e">
        <f t="shared" ref="A13" si="10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14" spans="1:2">
      <c r="A14" t="e">
        <f t="shared" ref="A14" si="11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15" spans="1:2">
      <c r="A15" t="e">
        <f t="shared" ref="A15" si="12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16" spans="1:2">
      <c r="A16" t="e">
        <f t="shared" ref="A16" si="13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17" spans="1:1">
      <c r="A17" t="e">
        <f t="shared" ref="A17" si="14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18" spans="1:1">
      <c r="A18" t="e">
        <f t="shared" ref="A18" si="15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19" spans="1:1">
      <c r="A19" t="e">
        <f t="shared" ref="A19" si="16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20" spans="1:1">
      <c r="A20" t="e">
        <f t="shared" ref="A20" si="17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21" spans="1:1">
      <c r="A21" t="e">
        <f t="shared" ref="A21" si="18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22" spans="1:1">
      <c r="A22" t="e">
        <f t="shared" ref="A22" si="19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23" spans="1:1">
      <c r="A23" t="e">
        <f t="shared" ref="A23" si="20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24" spans="1:1">
      <c r="A24" t="e">
        <f t="shared" ref="A24" si="21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25" spans="1:1">
      <c r="A25" t="e">
        <f t="shared" ref="A25" si="22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26" spans="1:1">
      <c r="A26" t="e">
        <f t="shared" ref="A26" si="23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27" spans="1:1">
      <c r="A27" t="e">
        <f t="shared" ref="A27" si="24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28" spans="1:1">
      <c r="A28" t="e">
        <f t="shared" ref="A28" si="25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29" spans="1:1">
      <c r="A29" t="e">
        <f t="shared" ref="A29" si="26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30" spans="1:1">
      <c r="A30" t="e">
        <f t="shared" ref="A30" si="27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31" spans="1:1">
      <c r="A31" t="e">
        <f t="shared" ref="A31" si="28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32" spans="1:1">
      <c r="A32" t="e">
        <f t="shared" ref="A32" si="29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33" spans="1:1">
      <c r="A33" t="e">
        <f t="shared" ref="A33" si="30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34" spans="1:1">
      <c r="A34" t="e">
        <f t="shared" ref="A34" si="31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35" spans="1:1">
      <c r="A35" t="e">
        <f t="shared" ref="A35" si="32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36" spans="1:1">
      <c r="A36" t="e">
        <f t="shared" ref="A36" si="33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37" spans="1:1">
      <c r="A37" t="e">
        <f t="shared" ref="A37" si="34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38" spans="1:1">
      <c r="A38" t="e">
        <f t="shared" ref="A38" si="35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39" spans="1:1">
      <c r="A39" t="e">
        <f t="shared" ref="A39" si="36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40" spans="1:1">
      <c r="A40" t="e">
        <f t="shared" ref="A40" si="37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41" spans="1:1">
      <c r="A41" t="e">
        <f t="shared" ref="A41" si="38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42" spans="1:1">
      <c r="A42" t="e">
        <f t="shared" ref="A42" si="39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43" spans="1:1">
      <c r="A43" t="e">
        <f t="shared" ref="A43" si="40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44" spans="1:1">
      <c r="A44" t="e">
        <f t="shared" ref="A44" si="41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45" spans="1:1">
      <c r="A45" t="e">
        <f t="shared" ref="A45" si="42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46" spans="1:1">
      <c r="A46" t="e">
        <f t="shared" ref="A46" si="43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47" spans="1:1">
      <c r="A47" t="e">
        <f t="shared" ref="A47" si="44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48" spans="1:1">
      <c r="A48" t="e">
        <f t="shared" ref="A48" si="45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49" spans="1:1">
      <c r="A49" t="e">
        <f t="shared" ref="A49" si="46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50" spans="1:1">
      <c r="A50" t="e">
        <f t="shared" ref="A50" si="47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51" spans="1:1">
      <c r="A51" t="e">
        <f t="shared" ref="A51" si="48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52" spans="1:1">
      <c r="A52" t="e">
        <f t="shared" ref="A52" si="49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  <row r="53" spans="1:1">
      <c r="A53" t="e">
        <f t="shared" ref="A53" si="50">"INSERT INTO FILMS(ID_,FILM_ID,FILM_NAME,TIME_,IMBD_SCORE,TICKET_PRICE,FILM_TYPES_ID,COMPANY_ID,DIRECTORS_ID,VISION_ID,YEARS,MONTH,ACTOR_ID) values("&amp;#REF!&amp;",'"&amp;#REF!&amp;"','"&amp;#REF!&amp;"',"&amp;#REF!&amp;","&amp;#REF!&amp;","&amp;#REF!&amp;","&amp;#REF!&amp;","&amp;#REF!&amp;","&amp;#REF!&amp;","&amp;#REF!&amp;","&amp;#REF!&amp;","&amp;#REF!&amp;")"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sqref="A1:AI14"/>
    </sheetView>
  </sheetViews>
  <sheetFormatPr defaultRowHeight="14.4"/>
  <sheetData>
    <row r="1" spans="1:14">
      <c r="A1" t="s">
        <v>27</v>
      </c>
      <c r="B1" s="6" t="s">
        <v>31</v>
      </c>
      <c r="C1" s="5" t="s">
        <v>26</v>
      </c>
      <c r="D1" s="10" t="s">
        <v>25</v>
      </c>
      <c r="E1" s="8" t="s">
        <v>24</v>
      </c>
      <c r="F1" s="12" t="s">
        <v>23</v>
      </c>
      <c r="G1" t="s">
        <v>29</v>
      </c>
      <c r="H1" t="s">
        <v>28</v>
      </c>
      <c r="I1" s="4" t="s">
        <v>22</v>
      </c>
      <c r="J1" s="3" t="s">
        <v>21</v>
      </c>
      <c r="K1" s="2" t="s">
        <v>20</v>
      </c>
      <c r="L1" s="1" t="s">
        <v>19</v>
      </c>
      <c r="M1" s="7" t="s">
        <v>30</v>
      </c>
    </row>
    <row r="2" spans="1:14">
      <c r="A2">
        <v>48</v>
      </c>
      <c r="B2">
        <v>3</v>
      </c>
      <c r="C2" t="s">
        <v>32</v>
      </c>
      <c r="D2" s="11">
        <v>6.9444444444444434E-2</v>
      </c>
      <c r="E2" s="9">
        <v>6.72</v>
      </c>
      <c r="F2" s="13">
        <v>15</v>
      </c>
      <c r="G2">
        <v>2020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tr">
        <f>"INSERT INTO FILMS(ID_,FILM_ID,FILM_NAME,TIME_,IMBD_SCORE,TICKET_PRICE,FILM_TYPES_ID,COMPANY_ID,DIRECTORS_ID,VISION_ID,YEARS,MONTH,ACTOR_ID) values("&amp;A2&amp;","&amp;B2&amp;",'"&amp;C2&amp;"','"&amp;D2&amp;"',"&amp;E2&amp;","&amp;F2&amp;","&amp;G2&amp;","&amp;H2&amp;","&amp;I2&amp;","&amp;J2&amp;","&amp;K2&amp;","&amp;L2&amp;","&amp;M2&amp;")"</f>
        <v>INSERT INTO FILMS(ID_,FILM_ID,FILM_NAME,TIME_,IMBD_SCORE,TICKET_PRICE,FILM_TYPES_ID,COMPANY_ID,DIRECTORS_ID,VISION_ID,YEARS,MONTH,ACTOR_ID) values(48,3,'NULL','0,0694444444444444',6,72,15,2020,1,1,1,1,1,1)</v>
      </c>
    </row>
    <row r="3" spans="1:14">
      <c r="A3">
        <v>49</v>
      </c>
      <c r="B3">
        <v>5</v>
      </c>
      <c r="C3" t="s">
        <v>32</v>
      </c>
      <c r="D3" s="11">
        <v>6.9444444444444434E-2</v>
      </c>
      <c r="E3" s="9">
        <v>6.72</v>
      </c>
      <c r="F3" s="13">
        <v>15</v>
      </c>
      <c r="G3">
        <v>2020</v>
      </c>
      <c r="H3">
        <v>1</v>
      </c>
      <c r="I3">
        <v>13</v>
      </c>
      <c r="J3">
        <v>1</v>
      </c>
      <c r="K3">
        <v>1</v>
      </c>
      <c r="L3">
        <v>1</v>
      </c>
      <c r="M3">
        <v>2</v>
      </c>
      <c r="N3" t="str">
        <f t="shared" ref="N3:N14" si="0">"INSERT INTO FILMS(ID_,FILM_ID,FILM_NAME,TIME_,IMBD_SCORE,TICKET_PRICE,FILM_TYPES_ID,COMPANY_ID,DIRECTORS_ID,VISION_ID,YEARS,MONTH,ACTOR_ID) values("&amp;A3&amp;","&amp;B3&amp;",'"&amp;C3&amp;"','"&amp;D3&amp;"',"&amp;E3&amp;","&amp;F3&amp;","&amp;G3&amp;","&amp;H3&amp;","&amp;I3&amp;","&amp;J3&amp;","&amp;K3&amp;","&amp;L3&amp;","&amp;M3&amp;")"</f>
        <v>INSERT INTO FILMS(ID_,FILM_ID,FILM_NAME,TIME_,IMBD_SCORE,TICKET_PRICE,FILM_TYPES_ID,COMPANY_ID,DIRECTORS_ID,VISION_ID,YEARS,MONTH,ACTOR_ID) values(49,5,'NULL','0,0694444444444444',6,72,15,2020,1,13,1,1,1,2)</v>
      </c>
    </row>
    <row r="4" spans="1:14">
      <c r="A4">
        <v>50</v>
      </c>
      <c r="B4">
        <v>7</v>
      </c>
      <c r="C4" t="s">
        <v>32</v>
      </c>
      <c r="D4" s="11">
        <v>6.9444444444444434E-2</v>
      </c>
      <c r="E4" s="9">
        <v>6.72</v>
      </c>
      <c r="F4" s="13">
        <v>15</v>
      </c>
      <c r="G4">
        <v>2020</v>
      </c>
      <c r="H4">
        <v>1</v>
      </c>
      <c r="I4">
        <v>13</v>
      </c>
      <c r="J4">
        <v>1</v>
      </c>
      <c r="K4">
        <v>1</v>
      </c>
      <c r="L4">
        <v>1</v>
      </c>
      <c r="M4">
        <v>3</v>
      </c>
      <c r="N4" t="str">
        <f t="shared" si="0"/>
        <v>INSERT INTO FILMS(ID_,FILM_ID,FILM_NAME,TIME_,IMBD_SCORE,TICKET_PRICE,FILM_TYPES_ID,COMPANY_ID,DIRECTORS_ID,VISION_ID,YEARS,MONTH,ACTOR_ID) values(50,7,'NULL','0,0694444444444444',6,72,15,2020,1,13,1,1,1,3)</v>
      </c>
    </row>
    <row r="5" spans="1:14">
      <c r="A5">
        <v>51</v>
      </c>
      <c r="B5">
        <v>9</v>
      </c>
      <c r="C5" t="s">
        <v>32</v>
      </c>
      <c r="D5" s="11">
        <v>6.9444444444444434E-2</v>
      </c>
      <c r="E5" s="9">
        <v>6.72</v>
      </c>
      <c r="F5" s="13">
        <v>15</v>
      </c>
      <c r="G5">
        <v>2020</v>
      </c>
      <c r="H5">
        <v>1</v>
      </c>
      <c r="I5">
        <v>14</v>
      </c>
      <c r="J5">
        <v>1</v>
      </c>
      <c r="K5">
        <v>1</v>
      </c>
      <c r="L5">
        <v>1</v>
      </c>
      <c r="M5">
        <v>0</v>
      </c>
      <c r="N5" t="str">
        <f t="shared" si="0"/>
        <v>INSERT INTO FILMS(ID_,FILM_ID,FILM_NAME,TIME_,IMBD_SCORE,TICKET_PRICE,FILM_TYPES_ID,COMPANY_ID,DIRECTORS_ID,VISION_ID,YEARS,MONTH,ACTOR_ID) values(51,9,'NULL','0,0694444444444444',6,72,15,2020,1,14,1,1,1,0)</v>
      </c>
    </row>
    <row r="6" spans="1:14">
      <c r="A6">
        <v>52</v>
      </c>
      <c r="B6">
        <v>11</v>
      </c>
      <c r="C6" t="s">
        <v>32</v>
      </c>
      <c r="D6" s="11">
        <v>6.9444444444444434E-2</v>
      </c>
      <c r="E6" s="9">
        <v>6.72</v>
      </c>
      <c r="F6" s="13">
        <v>15</v>
      </c>
      <c r="G6">
        <v>2020</v>
      </c>
      <c r="H6">
        <v>1</v>
      </c>
      <c r="I6">
        <v>13</v>
      </c>
      <c r="J6">
        <v>1</v>
      </c>
      <c r="K6">
        <v>1</v>
      </c>
      <c r="L6">
        <v>1</v>
      </c>
      <c r="M6">
        <v>4</v>
      </c>
      <c r="N6" t="str">
        <f t="shared" si="0"/>
        <v>INSERT INTO FILMS(ID_,FILM_ID,FILM_NAME,TIME_,IMBD_SCORE,TICKET_PRICE,FILM_TYPES_ID,COMPANY_ID,DIRECTORS_ID,VISION_ID,YEARS,MONTH,ACTOR_ID) values(52,11,'NULL','0,0694444444444444',6,72,15,2020,1,13,1,1,1,4)</v>
      </c>
    </row>
    <row r="7" spans="1:14">
      <c r="A7">
        <v>53</v>
      </c>
      <c r="B7">
        <v>15</v>
      </c>
      <c r="C7" t="s">
        <v>32</v>
      </c>
      <c r="D7" s="11">
        <v>0.12638888888888888</v>
      </c>
      <c r="E7" s="9">
        <v>9.5</v>
      </c>
      <c r="F7" s="13">
        <v>20</v>
      </c>
      <c r="G7">
        <v>2019</v>
      </c>
      <c r="H7">
        <v>4</v>
      </c>
      <c r="I7">
        <v>2</v>
      </c>
      <c r="J7">
        <v>2</v>
      </c>
      <c r="K7">
        <v>2</v>
      </c>
      <c r="L7">
        <v>2</v>
      </c>
      <c r="M7">
        <v>5</v>
      </c>
      <c r="N7" t="str">
        <f t="shared" si="0"/>
        <v>INSERT INTO FILMS(ID_,FILM_ID,FILM_NAME,TIME_,IMBD_SCORE,TICKET_PRICE,FILM_TYPES_ID,COMPANY_ID,DIRECTORS_ID,VISION_ID,YEARS,MONTH,ACTOR_ID) values(53,15,'NULL','0,126388888888889',9,5,20,2019,4,2,2,2,2,5)</v>
      </c>
    </row>
    <row r="8" spans="1:14">
      <c r="A8">
        <v>54</v>
      </c>
      <c r="B8">
        <v>13</v>
      </c>
      <c r="C8" t="s">
        <v>32</v>
      </c>
      <c r="D8" s="11">
        <v>0.12638888888888888</v>
      </c>
      <c r="E8" s="9">
        <v>9.5</v>
      </c>
      <c r="F8" s="13">
        <v>20</v>
      </c>
      <c r="G8">
        <v>2019</v>
      </c>
      <c r="H8">
        <v>4</v>
      </c>
      <c r="I8">
        <v>13</v>
      </c>
      <c r="J8">
        <v>2</v>
      </c>
      <c r="K8">
        <v>2</v>
      </c>
      <c r="L8">
        <v>2</v>
      </c>
      <c r="M8">
        <v>6</v>
      </c>
      <c r="N8" t="str">
        <f t="shared" si="0"/>
        <v>INSERT INTO FILMS(ID_,FILM_ID,FILM_NAME,TIME_,IMBD_SCORE,TICKET_PRICE,FILM_TYPES_ID,COMPANY_ID,DIRECTORS_ID,VISION_ID,YEARS,MONTH,ACTOR_ID) values(54,13,'NULL','0,126388888888889',9,5,20,2019,4,13,2,2,2,6)</v>
      </c>
    </row>
    <row r="9" spans="1:14">
      <c r="A9">
        <v>55</v>
      </c>
      <c r="B9">
        <v>19</v>
      </c>
      <c r="C9" t="s">
        <v>32</v>
      </c>
      <c r="D9" s="11">
        <v>0.12638888888888888</v>
      </c>
      <c r="E9" s="9">
        <v>9.5</v>
      </c>
      <c r="F9" s="13">
        <v>20</v>
      </c>
      <c r="G9">
        <v>2019</v>
      </c>
      <c r="H9">
        <v>4</v>
      </c>
      <c r="I9">
        <v>3</v>
      </c>
      <c r="J9">
        <v>2</v>
      </c>
      <c r="K9">
        <v>2</v>
      </c>
      <c r="L9">
        <v>2</v>
      </c>
      <c r="M9">
        <v>7</v>
      </c>
      <c r="N9" t="str">
        <f t="shared" si="0"/>
        <v>INSERT INTO FILMS(ID_,FILM_ID,FILM_NAME,TIME_,IMBD_SCORE,TICKET_PRICE,FILM_TYPES_ID,COMPANY_ID,DIRECTORS_ID,VISION_ID,YEARS,MONTH,ACTOR_ID) values(55,19,'NULL','0,126388888888889',9,5,20,2019,4,3,2,2,2,7)</v>
      </c>
    </row>
    <row r="10" spans="1:14">
      <c r="A10">
        <v>56</v>
      </c>
      <c r="B10">
        <v>14</v>
      </c>
      <c r="C10" t="s">
        <v>32</v>
      </c>
      <c r="D10" s="11">
        <v>0.12638888888888888</v>
      </c>
      <c r="E10" s="9">
        <v>9.5</v>
      </c>
      <c r="F10" s="13">
        <v>20</v>
      </c>
      <c r="G10">
        <v>2019</v>
      </c>
      <c r="H10">
        <v>4</v>
      </c>
      <c r="I10">
        <v>3</v>
      </c>
      <c r="J10">
        <v>2</v>
      </c>
      <c r="K10">
        <v>2</v>
      </c>
      <c r="L10">
        <v>2</v>
      </c>
      <c r="M10">
        <v>8</v>
      </c>
      <c r="N10" t="str">
        <f t="shared" si="0"/>
        <v>INSERT INTO FILMS(ID_,FILM_ID,FILM_NAME,TIME_,IMBD_SCORE,TICKET_PRICE,FILM_TYPES_ID,COMPANY_ID,DIRECTORS_ID,VISION_ID,YEARS,MONTH,ACTOR_ID) values(56,14,'NULL','0,126388888888889',9,5,20,2019,4,3,2,2,2,8)</v>
      </c>
    </row>
    <row r="11" spans="1:14">
      <c r="A11">
        <v>57</v>
      </c>
      <c r="B11">
        <v>3</v>
      </c>
      <c r="C11" t="s">
        <v>32</v>
      </c>
      <c r="D11" s="11">
        <v>7.2222222222222229E-2</v>
      </c>
      <c r="E11" s="9">
        <v>6.7</v>
      </c>
      <c r="F11" s="13">
        <v>18</v>
      </c>
      <c r="G11">
        <v>2019</v>
      </c>
      <c r="H11">
        <v>4</v>
      </c>
      <c r="I11">
        <v>12</v>
      </c>
      <c r="J11">
        <v>3</v>
      </c>
      <c r="K11">
        <v>3</v>
      </c>
      <c r="L11">
        <v>2</v>
      </c>
      <c r="M11">
        <v>9</v>
      </c>
      <c r="N11" t="str">
        <f t="shared" si="0"/>
        <v>INSERT INTO FILMS(ID_,FILM_ID,FILM_NAME,TIME_,IMBD_SCORE,TICKET_PRICE,FILM_TYPES_ID,COMPANY_ID,DIRECTORS_ID,VISION_ID,YEARS,MONTH,ACTOR_ID) values(57,3,'NULL','0,0722222222222222',6,7,18,2019,4,12,3,3,2,9)</v>
      </c>
    </row>
    <row r="12" spans="1:14">
      <c r="A12">
        <v>58</v>
      </c>
      <c r="B12">
        <v>6</v>
      </c>
      <c r="C12" t="s">
        <v>32</v>
      </c>
      <c r="D12" s="11">
        <v>7.2222222222222229E-2</v>
      </c>
      <c r="E12" s="9">
        <v>6.7</v>
      </c>
      <c r="F12" s="13">
        <v>18</v>
      </c>
      <c r="G12">
        <v>2019</v>
      </c>
      <c r="H12">
        <v>4</v>
      </c>
      <c r="I12">
        <v>12</v>
      </c>
      <c r="J12">
        <v>3</v>
      </c>
      <c r="K12">
        <v>3</v>
      </c>
      <c r="L12">
        <v>2</v>
      </c>
      <c r="M12">
        <v>10</v>
      </c>
      <c r="N12" t="str">
        <f t="shared" si="0"/>
        <v>INSERT INTO FILMS(ID_,FILM_ID,FILM_NAME,TIME_,IMBD_SCORE,TICKET_PRICE,FILM_TYPES_ID,COMPANY_ID,DIRECTORS_ID,VISION_ID,YEARS,MONTH,ACTOR_ID) values(58,6,'NULL','0,0722222222222222',6,7,18,2019,4,12,3,3,2,10)</v>
      </c>
    </row>
    <row r="13" spans="1:14">
      <c r="A13">
        <v>59</v>
      </c>
      <c r="B13">
        <v>8</v>
      </c>
      <c r="C13" t="s">
        <v>32</v>
      </c>
      <c r="D13" s="11">
        <v>7.2222222222222229E-2</v>
      </c>
      <c r="E13" s="9">
        <v>6.7</v>
      </c>
      <c r="F13" s="13">
        <v>18</v>
      </c>
      <c r="G13">
        <v>2019</v>
      </c>
      <c r="H13">
        <v>4</v>
      </c>
      <c r="I13">
        <v>12</v>
      </c>
      <c r="J13">
        <v>3</v>
      </c>
      <c r="K13">
        <v>3</v>
      </c>
      <c r="L13">
        <v>2</v>
      </c>
      <c r="M13">
        <v>11</v>
      </c>
      <c r="N13" t="str">
        <f t="shared" si="0"/>
        <v>INSERT INTO FILMS(ID_,FILM_ID,FILM_NAME,TIME_,IMBD_SCORE,TICKET_PRICE,FILM_TYPES_ID,COMPANY_ID,DIRECTORS_ID,VISION_ID,YEARS,MONTH,ACTOR_ID) values(59,8,'NULL','0,0722222222222222',6,7,18,2019,4,12,3,3,2,11)</v>
      </c>
    </row>
    <row r="14" spans="1:14">
      <c r="A14">
        <v>60</v>
      </c>
      <c r="B14">
        <v>4</v>
      </c>
      <c r="C14" t="s">
        <v>32</v>
      </c>
      <c r="D14" s="11">
        <v>7.0833333333333331E-2</v>
      </c>
      <c r="E14" s="9">
        <v>6.8</v>
      </c>
      <c r="F14" s="13">
        <v>12.5</v>
      </c>
      <c r="G14">
        <v>2019</v>
      </c>
      <c r="H14">
        <v>12</v>
      </c>
      <c r="I14">
        <v>14</v>
      </c>
      <c r="J14">
        <v>4</v>
      </c>
      <c r="K14">
        <v>4</v>
      </c>
      <c r="L14">
        <v>3</v>
      </c>
      <c r="M14">
        <v>12</v>
      </c>
      <c r="N14" t="str">
        <f t="shared" si="0"/>
        <v>INSERT INTO FILMS(ID_,FILM_ID,FILM_NAME,TIME_,IMBD_SCORE,TICKET_PRICE,FILM_TYPES_ID,COMPANY_ID,DIRECTORS_ID,VISION_ID,YEARS,MONTH,ACTOR_ID) values(60,4,'NULL','0,0708333333333333',6,8,12,5,2019,12,14,4,4,3,12)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2020-12-04T13:07:31Z</dcterms:modified>
</cp:coreProperties>
</file>