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esktop/UCEAP/Stradbroke/"/>
    </mc:Choice>
  </mc:AlternateContent>
  <xr:revisionPtr revIDLastSave="0" documentId="13_ncr:1_{2E1AA9F5-107E-854D-9F8D-B8DB956B5569}" xr6:coauthVersionLast="47" xr6:coauthVersionMax="47" xr10:uidLastSave="{00000000-0000-0000-0000-000000000000}"/>
  <bookViews>
    <workbookView xWindow="380" yWindow="500" windowWidth="28040" windowHeight="16360" xr2:uid="{83B34E09-B704-DF45-BF01-CB4776934B2A}"/>
  </bookViews>
  <sheets>
    <sheet name="Abundance Totals " sheetId="3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0" i="3" l="1"/>
  <c r="M159" i="3"/>
  <c r="M158" i="3"/>
  <c r="M156" i="3"/>
  <c r="M155" i="3"/>
  <c r="M154" i="3"/>
  <c r="M152" i="3"/>
  <c r="M151" i="3"/>
  <c r="M150" i="3"/>
  <c r="M149" i="3"/>
  <c r="M147" i="3"/>
  <c r="M146" i="3"/>
  <c r="M145" i="3"/>
  <c r="M144" i="3"/>
  <c r="M143" i="3"/>
  <c r="M141" i="3"/>
  <c r="M140" i="3"/>
  <c r="M138" i="3"/>
  <c r="M137" i="3"/>
  <c r="M136" i="3"/>
  <c r="M135" i="3"/>
  <c r="M134" i="3"/>
  <c r="M133" i="3"/>
  <c r="M157" i="3"/>
  <c r="O151" i="3"/>
  <c r="O146" i="3"/>
  <c r="M148" i="3"/>
  <c r="M153" i="3"/>
  <c r="O137" i="3"/>
  <c r="M139" i="3"/>
  <c r="M142" i="3"/>
  <c r="M131" i="3"/>
  <c r="M130" i="3"/>
  <c r="M129" i="3"/>
  <c r="M127" i="3"/>
  <c r="M126" i="3"/>
  <c r="M124" i="3"/>
  <c r="M122" i="3"/>
  <c r="M121" i="3"/>
  <c r="M120" i="3"/>
  <c r="M119" i="3"/>
  <c r="M118" i="3"/>
  <c r="M123" i="3"/>
  <c r="M117" i="3"/>
  <c r="M115" i="3"/>
  <c r="M114" i="3"/>
  <c r="M113" i="3"/>
  <c r="M111" i="3"/>
  <c r="M110" i="3"/>
  <c r="M112" i="3"/>
  <c r="M109" i="3"/>
  <c r="M108" i="3"/>
  <c r="O121" i="3"/>
  <c r="O110" i="3"/>
  <c r="M106" i="3"/>
  <c r="M101" i="3"/>
  <c r="M95" i="3"/>
  <c r="M93" i="3"/>
  <c r="M87" i="3"/>
  <c r="M83" i="3"/>
  <c r="M77" i="3"/>
  <c r="M74" i="3"/>
  <c r="M71" i="3"/>
  <c r="M66" i="3"/>
  <c r="M62" i="3"/>
  <c r="M58" i="3"/>
  <c r="M54" i="3"/>
  <c r="M50" i="3"/>
  <c r="M42" i="3"/>
  <c r="M47" i="3"/>
  <c r="M37" i="3"/>
  <c r="M32" i="3"/>
  <c r="M27" i="3"/>
  <c r="M23" i="3"/>
  <c r="M18" i="3"/>
  <c r="M12" i="3"/>
  <c r="O8" i="3"/>
  <c r="O5" i="3"/>
  <c r="O53" i="3"/>
  <c r="M9" i="3"/>
  <c r="M6" i="3"/>
  <c r="M132" i="3"/>
  <c r="M128" i="3"/>
  <c r="M125" i="3"/>
  <c r="M116" i="3"/>
  <c r="M107" i="3"/>
  <c r="O105" i="3"/>
  <c r="M105" i="3"/>
  <c r="M104" i="3"/>
  <c r="M103" i="3"/>
  <c r="M102" i="3"/>
  <c r="O100" i="3"/>
  <c r="M100" i="3"/>
  <c r="M99" i="3"/>
  <c r="M98" i="3"/>
  <c r="M97" i="3"/>
  <c r="M96" i="3"/>
  <c r="M94" i="3"/>
  <c r="O92" i="3"/>
  <c r="M92" i="3"/>
  <c r="M91" i="3"/>
  <c r="M90" i="3"/>
  <c r="M89" i="3"/>
  <c r="M88" i="3"/>
  <c r="O86" i="3"/>
  <c r="M86" i="3"/>
  <c r="M85" i="3"/>
  <c r="M84" i="3"/>
  <c r="O82" i="3"/>
  <c r="M82" i="3"/>
  <c r="M81" i="3"/>
  <c r="M80" i="3"/>
  <c r="M79" i="3"/>
  <c r="M78" i="3"/>
  <c r="O76" i="3"/>
  <c r="M76" i="3"/>
  <c r="M75" i="3"/>
  <c r="O73" i="3"/>
  <c r="M73" i="3"/>
  <c r="M72" i="3"/>
  <c r="O70" i="3"/>
  <c r="M70" i="3"/>
  <c r="M69" i="3"/>
  <c r="M68" i="3"/>
  <c r="M67" i="3"/>
  <c r="O65" i="3"/>
  <c r="M65" i="3"/>
  <c r="M64" i="3"/>
  <c r="M63" i="3"/>
  <c r="O61" i="3"/>
  <c r="M61" i="3"/>
  <c r="M60" i="3"/>
  <c r="M59" i="3"/>
  <c r="O57" i="3"/>
  <c r="M57" i="3"/>
  <c r="M56" i="3"/>
  <c r="M55" i="3"/>
  <c r="M53" i="3"/>
  <c r="M52" i="3"/>
  <c r="M51" i="3"/>
  <c r="M49" i="3"/>
  <c r="M48" i="3"/>
  <c r="O46" i="3"/>
  <c r="M46" i="3"/>
  <c r="M45" i="3"/>
  <c r="M44" i="3"/>
  <c r="M43" i="3"/>
  <c r="O41" i="3"/>
  <c r="M41" i="3"/>
  <c r="M40" i="3"/>
  <c r="M39" i="3"/>
  <c r="M38" i="3"/>
  <c r="O36" i="3"/>
  <c r="M36" i="3"/>
  <c r="M35" i="3"/>
  <c r="M34" i="3"/>
  <c r="M33" i="3"/>
  <c r="O31" i="3"/>
  <c r="M31" i="3"/>
  <c r="M30" i="3"/>
  <c r="M29" i="3"/>
  <c r="M28" i="3"/>
  <c r="O26" i="3"/>
  <c r="M26" i="3"/>
  <c r="M25" i="3"/>
  <c r="M24" i="3"/>
  <c r="O22" i="3"/>
  <c r="M22" i="3"/>
  <c r="M21" i="3"/>
  <c r="M20" i="3"/>
  <c r="M19" i="3"/>
  <c r="O17" i="3"/>
  <c r="M17" i="3"/>
  <c r="M16" i="3"/>
  <c r="M15" i="3"/>
  <c r="M14" i="3"/>
  <c r="M13" i="3"/>
  <c r="O11" i="3"/>
  <c r="M11" i="3"/>
  <c r="M10" i="3"/>
  <c r="M8" i="3"/>
  <c r="M7" i="3"/>
  <c r="M5" i="3"/>
  <c r="M4" i="3"/>
  <c r="M3" i="3"/>
  <c r="M2" i="3"/>
  <c r="O67" i="2"/>
  <c r="O64" i="2"/>
  <c r="M82" i="2"/>
  <c r="M81" i="2"/>
  <c r="M80" i="2"/>
  <c r="M79" i="2"/>
  <c r="M78" i="2"/>
  <c r="M77" i="2"/>
  <c r="M76" i="2"/>
  <c r="M75" i="2"/>
  <c r="M72" i="2"/>
  <c r="M71" i="2"/>
  <c r="M70" i="2"/>
  <c r="M69" i="2"/>
  <c r="M67" i="2"/>
  <c r="M66" i="2"/>
  <c r="M64" i="2"/>
  <c r="M63" i="2"/>
  <c r="M62" i="2"/>
  <c r="M61" i="2"/>
  <c r="O82" i="2"/>
  <c r="O78" i="2"/>
  <c r="O72" i="2"/>
  <c r="M65" i="2"/>
  <c r="M68" i="2"/>
  <c r="M73" i="2"/>
  <c r="M74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60" i="2"/>
  <c r="M59" i="2"/>
  <c r="M58" i="2"/>
  <c r="M57" i="2"/>
  <c r="M55" i="2"/>
  <c r="M54" i="2"/>
  <c r="M53" i="2"/>
  <c r="M51" i="2"/>
  <c r="M50" i="2"/>
  <c r="M48" i="2"/>
  <c r="M47" i="2"/>
  <c r="M45" i="2"/>
  <c r="M44" i="2"/>
  <c r="O59" i="2"/>
  <c r="O57" i="2"/>
  <c r="O55" i="2"/>
  <c r="O51" i="2"/>
  <c r="O48" i="2"/>
  <c r="M49" i="2"/>
  <c r="M46" i="2"/>
  <c r="M52" i="2"/>
  <c r="M56" i="2"/>
  <c r="O45" i="2"/>
  <c r="M43" i="2"/>
  <c r="O42" i="2"/>
  <c r="M42" i="2"/>
  <c r="M39" i="2"/>
  <c r="M37" i="2"/>
  <c r="O37" i="2"/>
  <c r="O33" i="2"/>
  <c r="M33" i="2"/>
  <c r="M29" i="2"/>
  <c r="O29" i="2"/>
  <c r="M25" i="2"/>
  <c r="O25" i="2"/>
  <c r="M21" i="2"/>
  <c r="O21" i="2"/>
  <c r="O18" i="2"/>
  <c r="M18" i="2"/>
  <c r="M14" i="2"/>
  <c r="O14" i="2"/>
  <c r="O9" i="2"/>
  <c r="O7" i="2"/>
  <c r="O5" i="2"/>
  <c r="M9" i="2"/>
  <c r="M7" i="2"/>
  <c r="M5" i="2"/>
  <c r="M41" i="2"/>
  <c r="M36" i="2"/>
  <c r="M35" i="2"/>
  <c r="M32" i="2"/>
  <c r="M31" i="2"/>
  <c r="M28" i="2"/>
  <c r="M27" i="2"/>
  <c r="M26" i="2"/>
  <c r="M24" i="2"/>
  <c r="M23" i="2"/>
  <c r="M34" i="2"/>
  <c r="M38" i="2"/>
  <c r="M40" i="2"/>
  <c r="M30" i="2"/>
  <c r="M22" i="2"/>
  <c r="M3" i="2"/>
  <c r="M4" i="2"/>
  <c r="M6" i="2"/>
  <c r="M8" i="2"/>
  <c r="M10" i="2"/>
  <c r="M11" i="2"/>
  <c r="M12" i="2"/>
  <c r="M13" i="2"/>
  <c r="M15" i="2"/>
  <c r="M16" i="2"/>
  <c r="M17" i="2"/>
  <c r="M19" i="2"/>
  <c r="M20" i="2"/>
  <c r="M2" i="2"/>
</calcChain>
</file>

<file path=xl/sharedStrings.xml><?xml version="1.0" encoding="utf-8"?>
<sst xmlns="http://schemas.openxmlformats.org/spreadsheetml/2006/main" count="814" uniqueCount="33">
  <si>
    <t>date</t>
  </si>
  <si>
    <t>time</t>
  </si>
  <si>
    <t>volume</t>
  </si>
  <si>
    <t>temp</t>
  </si>
  <si>
    <t>wings</t>
  </si>
  <si>
    <t>detritus</t>
  </si>
  <si>
    <t>strat</t>
  </si>
  <si>
    <t>organism</t>
  </si>
  <si>
    <t>total</t>
  </si>
  <si>
    <t>notes</t>
  </si>
  <si>
    <t>D</t>
  </si>
  <si>
    <t>N</t>
  </si>
  <si>
    <t>prawn</t>
  </si>
  <si>
    <t>goby</t>
  </si>
  <si>
    <t>other</t>
  </si>
  <si>
    <t>num</t>
  </si>
  <si>
    <t>27/09/23</t>
  </si>
  <si>
    <t>pH</t>
  </si>
  <si>
    <t>green paddle worm</t>
  </si>
  <si>
    <t>salinty</t>
  </si>
  <si>
    <t>decapod</t>
  </si>
  <si>
    <t>gastropod</t>
  </si>
  <si>
    <t>soldier crab</t>
  </si>
  <si>
    <t>pool_num</t>
  </si>
  <si>
    <t>max_depth</t>
  </si>
  <si>
    <t>max_length</t>
  </si>
  <si>
    <t>max_width</t>
  </si>
  <si>
    <t>isopoda</t>
  </si>
  <si>
    <t>28/09/23</t>
  </si>
  <si>
    <t>salinity</t>
  </si>
  <si>
    <t>diversity</t>
  </si>
  <si>
    <t>29/09/23</t>
  </si>
  <si>
    <t>isopod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</si>
</sst>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B927-6552-754C-84D8-21D3320D64B9}">
  <dimension ref="A1:P160"/>
  <sheetViews>
    <sheetView tabSelected="1" topLeftCell="A83" workbookViewId="0">
      <selection activeCell="A161" sqref="A161"/>
    </sheetView>
  </sheetViews>
  <sheetFormatPr baseColWidth="10" defaultRowHeight="16" x14ac:dyDescent="0.2"/>
  <cols>
    <col min="14" max="14" width="16.33203125" customWidth="1"/>
  </cols>
  <sheetData>
    <row r="1" spans="1:16" x14ac:dyDescent="0.2">
      <c r="A1" s="3" t="s">
        <v>0</v>
      </c>
      <c r="B1" s="3" t="s">
        <v>1</v>
      </c>
      <c r="C1" s="3" t="s">
        <v>23</v>
      </c>
      <c r="D1" s="3" t="s">
        <v>6</v>
      </c>
      <c r="E1" s="3" t="s">
        <v>4</v>
      </c>
      <c r="F1" s="3" t="s">
        <v>5</v>
      </c>
      <c r="G1" s="3" t="s">
        <v>17</v>
      </c>
      <c r="H1" s="3" t="s">
        <v>3</v>
      </c>
      <c r="I1" s="3" t="s">
        <v>19</v>
      </c>
      <c r="J1" s="3" t="s">
        <v>24</v>
      </c>
      <c r="K1" s="3" t="s">
        <v>25</v>
      </c>
      <c r="L1" s="3" t="s">
        <v>26</v>
      </c>
      <c r="M1" s="3" t="s">
        <v>2</v>
      </c>
      <c r="N1" s="3" t="s">
        <v>7</v>
      </c>
      <c r="O1" s="3" t="s">
        <v>15</v>
      </c>
      <c r="P1" s="4" t="s">
        <v>9</v>
      </c>
    </row>
    <row r="2" spans="1:16" x14ac:dyDescent="0.2">
      <c r="A2" s="1" t="s">
        <v>16</v>
      </c>
      <c r="B2" s="1" t="s">
        <v>11</v>
      </c>
      <c r="C2" s="1">
        <v>1</v>
      </c>
      <c r="D2" s="1">
        <v>0</v>
      </c>
      <c r="E2" s="1">
        <v>0</v>
      </c>
      <c r="F2" s="1">
        <v>2</v>
      </c>
      <c r="G2" s="1">
        <v>7.89</v>
      </c>
      <c r="H2" s="1">
        <v>18.8</v>
      </c>
      <c r="I2" s="1">
        <v>39</v>
      </c>
      <c r="J2" s="1">
        <v>11.5</v>
      </c>
      <c r="K2" s="1">
        <v>73</v>
      </c>
      <c r="L2" s="1">
        <v>70</v>
      </c>
      <c r="M2" s="1">
        <f>(((PI()/6)*((2*J2)*((K2)*(L2))))/2)/10000</f>
        <v>3.0769282048034032</v>
      </c>
      <c r="N2" s="1" t="s">
        <v>12</v>
      </c>
      <c r="O2" s="1">
        <v>4</v>
      </c>
      <c r="P2" s="1"/>
    </row>
    <row r="3" spans="1:16" x14ac:dyDescent="0.2">
      <c r="A3" s="1" t="s">
        <v>16</v>
      </c>
      <c r="B3" s="1" t="s">
        <v>11</v>
      </c>
      <c r="C3" s="1">
        <v>1</v>
      </c>
      <c r="D3" s="1">
        <v>0</v>
      </c>
      <c r="E3" s="1">
        <v>0</v>
      </c>
      <c r="F3" s="1">
        <v>2</v>
      </c>
      <c r="G3" s="1">
        <v>7.89</v>
      </c>
      <c r="H3" s="1">
        <v>18.8</v>
      </c>
      <c r="I3" s="1">
        <v>39</v>
      </c>
      <c r="J3" s="1">
        <v>11.5</v>
      </c>
      <c r="K3" s="1">
        <v>73</v>
      </c>
      <c r="L3" s="1">
        <v>70</v>
      </c>
      <c r="M3" s="1">
        <f t="shared" ref="M3:M85" si="0">(((PI()/6)*((2*J3)*((K3)*(L3))))/2)/10000</f>
        <v>3.0769282048034032</v>
      </c>
      <c r="N3" s="2" t="s">
        <v>18</v>
      </c>
      <c r="O3" s="1">
        <v>1</v>
      </c>
      <c r="P3" s="2" t="s">
        <v>18</v>
      </c>
    </row>
    <row r="4" spans="1:16" x14ac:dyDescent="0.2">
      <c r="A4" s="1" t="s">
        <v>16</v>
      </c>
      <c r="B4" s="1" t="s">
        <v>11</v>
      </c>
      <c r="C4" s="1">
        <v>1</v>
      </c>
      <c r="D4" s="1">
        <v>0</v>
      </c>
      <c r="E4" s="1">
        <v>0</v>
      </c>
      <c r="F4" s="1">
        <v>2</v>
      </c>
      <c r="G4" s="1">
        <v>7.89</v>
      </c>
      <c r="H4" s="1">
        <v>18.8</v>
      </c>
      <c r="I4" s="1">
        <v>39</v>
      </c>
      <c r="J4" s="1">
        <v>11.5</v>
      </c>
      <c r="K4" s="1">
        <v>73</v>
      </c>
      <c r="L4" s="1">
        <v>70</v>
      </c>
      <c r="M4" s="1">
        <f t="shared" si="0"/>
        <v>3.0769282048034032</v>
      </c>
      <c r="N4" s="2" t="s">
        <v>32</v>
      </c>
      <c r="O4" s="1">
        <v>1</v>
      </c>
      <c r="P4" s="2" t="s">
        <v>32</v>
      </c>
    </row>
    <row r="5" spans="1:16" x14ac:dyDescent="0.2">
      <c r="A5" s="1" t="s">
        <v>16</v>
      </c>
      <c r="B5" s="1" t="s">
        <v>11</v>
      </c>
      <c r="C5" s="1">
        <v>1</v>
      </c>
      <c r="D5" s="1">
        <v>0</v>
      </c>
      <c r="E5" s="1">
        <v>0</v>
      </c>
      <c r="F5" s="1">
        <v>2</v>
      </c>
      <c r="G5" s="1">
        <v>7.89</v>
      </c>
      <c r="H5" s="1">
        <v>18.8</v>
      </c>
      <c r="I5" s="1">
        <v>39</v>
      </c>
      <c r="J5" s="1">
        <v>11.5</v>
      </c>
      <c r="K5" s="1">
        <v>73</v>
      </c>
      <c r="L5" s="1">
        <v>70</v>
      </c>
      <c r="M5" s="1">
        <f t="shared" si="0"/>
        <v>3.0769282048034032</v>
      </c>
      <c r="N5" s="1" t="s">
        <v>8</v>
      </c>
      <c r="O5" s="1">
        <f>SUM(O2:O4)</f>
        <v>6</v>
      </c>
      <c r="P5" s="2"/>
    </row>
    <row r="6" spans="1:16" x14ac:dyDescent="0.2">
      <c r="A6" s="1" t="s">
        <v>16</v>
      </c>
      <c r="B6" s="1" t="s">
        <v>11</v>
      </c>
      <c r="C6" s="1">
        <v>1</v>
      </c>
      <c r="D6" s="1">
        <v>0</v>
      </c>
      <c r="E6" s="1">
        <v>0</v>
      </c>
      <c r="F6" s="1">
        <v>2</v>
      </c>
      <c r="G6" s="1">
        <v>7.89</v>
      </c>
      <c r="H6" s="1">
        <v>18.8</v>
      </c>
      <c r="I6" s="1">
        <v>39</v>
      </c>
      <c r="J6" s="1">
        <v>11.5</v>
      </c>
      <c r="K6" s="1">
        <v>73</v>
      </c>
      <c r="L6" s="1">
        <v>70</v>
      </c>
      <c r="M6" s="1">
        <f t="shared" ref="M6" si="1">(((PI()/6)*((2*J6)*((K6)*(L6))))/2)/10000</f>
        <v>3.0769282048034032</v>
      </c>
      <c r="N6" s="1" t="s">
        <v>30</v>
      </c>
      <c r="O6" s="1">
        <v>4</v>
      </c>
      <c r="P6" s="2"/>
    </row>
    <row r="7" spans="1:16" x14ac:dyDescent="0.2">
      <c r="A7" s="1" t="s">
        <v>16</v>
      </c>
      <c r="B7" s="1" t="s">
        <v>11</v>
      </c>
      <c r="C7" s="1">
        <v>2</v>
      </c>
      <c r="D7" s="1">
        <v>0</v>
      </c>
      <c r="E7" s="1">
        <v>1</v>
      </c>
      <c r="F7" s="1">
        <v>1</v>
      </c>
      <c r="G7" s="1">
        <v>7.9</v>
      </c>
      <c r="H7" s="1">
        <v>19.100000000000001</v>
      </c>
      <c r="I7" s="1">
        <v>40</v>
      </c>
      <c r="J7" s="1">
        <v>8</v>
      </c>
      <c r="K7" s="1">
        <v>62</v>
      </c>
      <c r="L7" s="1">
        <v>58</v>
      </c>
      <c r="M7" s="1">
        <f t="shared" si="0"/>
        <v>1.506288957641186</v>
      </c>
      <c r="N7" s="1" t="s">
        <v>32</v>
      </c>
      <c r="O7" s="1">
        <v>1</v>
      </c>
      <c r="P7" s="1" t="s">
        <v>32</v>
      </c>
    </row>
    <row r="8" spans="1:16" x14ac:dyDescent="0.2">
      <c r="A8" s="1" t="s">
        <v>16</v>
      </c>
      <c r="B8" s="1" t="s">
        <v>11</v>
      </c>
      <c r="C8" s="1">
        <v>2</v>
      </c>
      <c r="D8" s="1">
        <v>0</v>
      </c>
      <c r="E8" s="1">
        <v>1</v>
      </c>
      <c r="F8" s="1">
        <v>1</v>
      </c>
      <c r="G8" s="1">
        <v>7.9</v>
      </c>
      <c r="H8" s="1">
        <v>19.100000000000001</v>
      </c>
      <c r="I8" s="1">
        <v>40</v>
      </c>
      <c r="J8" s="1">
        <v>8</v>
      </c>
      <c r="K8" s="1">
        <v>62</v>
      </c>
      <c r="L8" s="1">
        <v>58</v>
      </c>
      <c r="M8" s="1">
        <f t="shared" si="0"/>
        <v>1.506288957641186</v>
      </c>
      <c r="N8" s="1" t="s">
        <v>8</v>
      </c>
      <c r="O8" s="1">
        <f>SUM(O7)</f>
        <v>1</v>
      </c>
      <c r="P8" s="1"/>
    </row>
    <row r="9" spans="1:16" x14ac:dyDescent="0.2">
      <c r="A9" s="1" t="s">
        <v>16</v>
      </c>
      <c r="B9" s="1" t="s">
        <v>11</v>
      </c>
      <c r="C9" s="1">
        <v>2</v>
      </c>
      <c r="D9" s="1">
        <v>0</v>
      </c>
      <c r="E9" s="1">
        <v>1</v>
      </c>
      <c r="F9" s="1">
        <v>1</v>
      </c>
      <c r="G9" s="1">
        <v>7.9</v>
      </c>
      <c r="H9" s="1">
        <v>19.100000000000001</v>
      </c>
      <c r="I9" s="1">
        <v>40</v>
      </c>
      <c r="J9" s="1">
        <v>8</v>
      </c>
      <c r="K9" s="1">
        <v>62</v>
      </c>
      <c r="L9" s="1">
        <v>58</v>
      </c>
      <c r="M9" s="1">
        <f t="shared" ref="M9" si="2">(((PI()/6)*((2*J9)*((K9)*(L9))))/2)/10000</f>
        <v>1.506288957641186</v>
      </c>
      <c r="N9" s="1" t="s">
        <v>30</v>
      </c>
      <c r="O9" s="1">
        <v>2</v>
      </c>
      <c r="P9" s="1"/>
    </row>
    <row r="10" spans="1:16" x14ac:dyDescent="0.2">
      <c r="A10" s="1" t="s">
        <v>16</v>
      </c>
      <c r="B10" s="1" t="s">
        <v>11</v>
      </c>
      <c r="C10" s="1">
        <v>3</v>
      </c>
      <c r="D10" s="1">
        <v>0</v>
      </c>
      <c r="E10" s="1">
        <v>0</v>
      </c>
      <c r="F10" s="1">
        <v>2</v>
      </c>
      <c r="G10" s="1">
        <v>7.64</v>
      </c>
      <c r="H10" s="1">
        <v>18.600000000000001</v>
      </c>
      <c r="I10" s="1">
        <v>40</v>
      </c>
      <c r="J10" s="1">
        <v>11</v>
      </c>
      <c r="K10" s="1">
        <v>58</v>
      </c>
      <c r="L10" s="1">
        <v>61</v>
      </c>
      <c r="M10" s="1">
        <f t="shared" si="0"/>
        <v>2.0377417148734591</v>
      </c>
      <c r="N10" s="1" t="s">
        <v>12</v>
      </c>
      <c r="O10" s="1">
        <v>10</v>
      </c>
      <c r="P10" s="2"/>
    </row>
    <row r="11" spans="1:16" x14ac:dyDescent="0.2">
      <c r="A11" s="1" t="s">
        <v>16</v>
      </c>
      <c r="B11" s="1" t="s">
        <v>11</v>
      </c>
      <c r="C11" s="1">
        <v>3</v>
      </c>
      <c r="D11" s="1">
        <v>0</v>
      </c>
      <c r="E11" s="1">
        <v>0</v>
      </c>
      <c r="F11" s="1">
        <v>2</v>
      </c>
      <c r="G11" s="1">
        <v>7.64</v>
      </c>
      <c r="H11" s="1">
        <v>18.600000000000001</v>
      </c>
      <c r="I11" s="1">
        <v>40</v>
      </c>
      <c r="J11" s="1">
        <v>11</v>
      </c>
      <c r="K11" s="1">
        <v>58</v>
      </c>
      <c r="L11" s="1">
        <v>61</v>
      </c>
      <c r="M11" s="1">
        <f t="shared" si="0"/>
        <v>2.0377417148734591</v>
      </c>
      <c r="N11" s="1" t="s">
        <v>8</v>
      </c>
      <c r="O11" s="1">
        <f>O10</f>
        <v>10</v>
      </c>
      <c r="P11" s="2"/>
    </row>
    <row r="12" spans="1:16" x14ac:dyDescent="0.2">
      <c r="A12" s="1" t="s">
        <v>16</v>
      </c>
      <c r="B12" s="1" t="s">
        <v>11</v>
      </c>
      <c r="C12" s="1">
        <v>3</v>
      </c>
      <c r="D12" s="1">
        <v>0</v>
      </c>
      <c r="E12" s="1">
        <v>0</v>
      </c>
      <c r="F12" s="1">
        <v>2</v>
      </c>
      <c r="G12" s="1">
        <v>7.64</v>
      </c>
      <c r="H12" s="1">
        <v>18.600000000000001</v>
      </c>
      <c r="I12" s="1">
        <v>40</v>
      </c>
      <c r="J12" s="1">
        <v>11</v>
      </c>
      <c r="K12" s="1">
        <v>58</v>
      </c>
      <c r="L12" s="1">
        <v>61</v>
      </c>
      <c r="M12" s="1">
        <f t="shared" ref="M12" si="3">(((PI()/6)*((2*J12)*((K12)*(L12))))/2)/10000</f>
        <v>2.0377417148734591</v>
      </c>
      <c r="N12" s="1" t="s">
        <v>30</v>
      </c>
      <c r="O12" s="1">
        <v>1</v>
      </c>
      <c r="P12" s="2"/>
    </row>
    <row r="13" spans="1:16" x14ac:dyDescent="0.2">
      <c r="A13" s="1" t="s">
        <v>16</v>
      </c>
      <c r="B13" s="1" t="s">
        <v>11</v>
      </c>
      <c r="C13" s="1">
        <v>4</v>
      </c>
      <c r="D13" s="1">
        <v>1</v>
      </c>
      <c r="E13" s="1">
        <v>0</v>
      </c>
      <c r="F13" s="1">
        <v>1</v>
      </c>
      <c r="G13" s="1">
        <v>7.74</v>
      </c>
      <c r="H13" s="1">
        <v>18.8</v>
      </c>
      <c r="I13" s="1">
        <v>39</v>
      </c>
      <c r="J13" s="1">
        <v>9.5</v>
      </c>
      <c r="K13" s="1">
        <v>66</v>
      </c>
      <c r="L13" s="1">
        <v>61</v>
      </c>
      <c r="M13" s="1">
        <f t="shared" si="0"/>
        <v>2.0026082370308131</v>
      </c>
      <c r="N13" s="1" t="s">
        <v>13</v>
      </c>
      <c r="O13" s="1">
        <v>2</v>
      </c>
      <c r="P13" s="2"/>
    </row>
    <row r="14" spans="1:16" x14ac:dyDescent="0.2">
      <c r="A14" s="1" t="s">
        <v>16</v>
      </c>
      <c r="B14" s="1" t="s">
        <v>11</v>
      </c>
      <c r="C14" s="1">
        <v>4</v>
      </c>
      <c r="D14" s="1">
        <v>1</v>
      </c>
      <c r="E14" s="1">
        <v>0</v>
      </c>
      <c r="F14" s="1">
        <v>1</v>
      </c>
      <c r="G14" s="1">
        <v>7.74</v>
      </c>
      <c r="H14" s="1">
        <v>18.8</v>
      </c>
      <c r="I14" s="1">
        <v>39</v>
      </c>
      <c r="J14" s="1">
        <v>9.5</v>
      </c>
      <c r="K14" s="1">
        <v>66</v>
      </c>
      <c r="L14" s="1">
        <v>61</v>
      </c>
      <c r="M14" s="1">
        <f t="shared" si="0"/>
        <v>2.0026082370308131</v>
      </c>
      <c r="N14" s="1" t="s">
        <v>12</v>
      </c>
      <c r="O14" s="1">
        <v>1</v>
      </c>
      <c r="P14" s="2"/>
    </row>
    <row r="15" spans="1:16" x14ac:dyDescent="0.2">
      <c r="A15" s="1" t="s">
        <v>16</v>
      </c>
      <c r="B15" s="1" t="s">
        <v>11</v>
      </c>
      <c r="C15" s="1">
        <v>4</v>
      </c>
      <c r="D15" s="1">
        <v>1</v>
      </c>
      <c r="E15" s="1">
        <v>0</v>
      </c>
      <c r="F15" s="1">
        <v>1</v>
      </c>
      <c r="G15" s="1">
        <v>7.74</v>
      </c>
      <c r="H15" s="1">
        <v>18.8</v>
      </c>
      <c r="I15" s="1">
        <v>39</v>
      </c>
      <c r="J15" s="1">
        <v>9.5</v>
      </c>
      <c r="K15" s="1">
        <v>66</v>
      </c>
      <c r="L15" s="1">
        <v>61</v>
      </c>
      <c r="M15" s="1">
        <f t="shared" si="0"/>
        <v>2.0026082370308131</v>
      </c>
      <c r="N15" s="1" t="s">
        <v>32</v>
      </c>
      <c r="O15" s="2">
        <v>1</v>
      </c>
      <c r="P15" s="1" t="s">
        <v>32</v>
      </c>
    </row>
    <row r="16" spans="1:16" x14ac:dyDescent="0.2">
      <c r="A16" s="1" t="s">
        <v>16</v>
      </c>
      <c r="B16" s="1" t="s">
        <v>11</v>
      </c>
      <c r="C16" s="1">
        <v>4</v>
      </c>
      <c r="D16" s="1">
        <v>1</v>
      </c>
      <c r="E16" s="1">
        <v>0</v>
      </c>
      <c r="F16" s="1">
        <v>1</v>
      </c>
      <c r="G16" s="1">
        <v>7.74</v>
      </c>
      <c r="H16" s="1">
        <v>18.8</v>
      </c>
      <c r="I16" s="1">
        <v>39</v>
      </c>
      <c r="J16" s="1">
        <v>9.5</v>
      </c>
      <c r="K16" s="1">
        <v>66</v>
      </c>
      <c r="L16" s="1">
        <v>61</v>
      </c>
      <c r="M16" s="1">
        <f t="shared" si="0"/>
        <v>2.0026082370308131</v>
      </c>
      <c r="N16" s="2" t="s">
        <v>21</v>
      </c>
      <c r="O16" s="1">
        <v>2</v>
      </c>
      <c r="P16" s="2" t="s">
        <v>21</v>
      </c>
    </row>
    <row r="17" spans="1:16" x14ac:dyDescent="0.2">
      <c r="A17" s="1" t="s">
        <v>16</v>
      </c>
      <c r="B17" s="1" t="s">
        <v>11</v>
      </c>
      <c r="C17" s="1">
        <v>4</v>
      </c>
      <c r="D17" s="1">
        <v>1</v>
      </c>
      <c r="E17" s="1">
        <v>0</v>
      </c>
      <c r="F17" s="1">
        <v>1</v>
      </c>
      <c r="G17" s="1">
        <v>7.74</v>
      </c>
      <c r="H17" s="1">
        <v>18.8</v>
      </c>
      <c r="I17" s="1">
        <v>39</v>
      </c>
      <c r="J17" s="1">
        <v>9.5</v>
      </c>
      <c r="K17" s="1">
        <v>66</v>
      </c>
      <c r="L17" s="1">
        <v>61</v>
      </c>
      <c r="M17" s="1">
        <f t="shared" si="0"/>
        <v>2.0026082370308131</v>
      </c>
      <c r="N17" s="1" t="s">
        <v>8</v>
      </c>
      <c r="O17" s="1">
        <f>SUM(O13:O16)</f>
        <v>6</v>
      </c>
      <c r="P17" s="2"/>
    </row>
    <row r="18" spans="1:16" x14ac:dyDescent="0.2">
      <c r="A18" s="1" t="s">
        <v>16</v>
      </c>
      <c r="B18" s="1" t="s">
        <v>11</v>
      </c>
      <c r="C18" s="1">
        <v>4</v>
      </c>
      <c r="D18" s="1">
        <v>1</v>
      </c>
      <c r="E18" s="1">
        <v>0</v>
      </c>
      <c r="F18" s="1">
        <v>1</v>
      </c>
      <c r="G18" s="1">
        <v>7.74</v>
      </c>
      <c r="H18" s="1">
        <v>18.8</v>
      </c>
      <c r="I18" s="1">
        <v>39</v>
      </c>
      <c r="J18" s="1">
        <v>9.5</v>
      </c>
      <c r="K18" s="1">
        <v>66</v>
      </c>
      <c r="L18" s="1">
        <v>61</v>
      </c>
      <c r="M18" s="1">
        <f t="shared" ref="M18" si="4">(((PI()/6)*((2*J18)*((K18)*(L18))))/2)/10000</f>
        <v>2.0026082370308131</v>
      </c>
      <c r="N18" s="1" t="s">
        <v>30</v>
      </c>
      <c r="O18" s="1">
        <v>4</v>
      </c>
      <c r="P18" s="2"/>
    </row>
    <row r="19" spans="1:16" x14ac:dyDescent="0.2">
      <c r="A19" s="1" t="s">
        <v>16</v>
      </c>
      <c r="B19" s="1" t="s">
        <v>11</v>
      </c>
      <c r="C19" s="1">
        <v>5</v>
      </c>
      <c r="D19" s="1">
        <v>1</v>
      </c>
      <c r="E19" s="1">
        <v>0</v>
      </c>
      <c r="F19" s="1">
        <v>2</v>
      </c>
      <c r="G19" s="1">
        <v>7.72</v>
      </c>
      <c r="H19" s="1">
        <v>18.399999999999999</v>
      </c>
      <c r="I19" s="1">
        <v>39</v>
      </c>
      <c r="J19" s="1">
        <v>10</v>
      </c>
      <c r="K19" s="1">
        <v>62</v>
      </c>
      <c r="L19" s="1">
        <v>73</v>
      </c>
      <c r="M19" s="1">
        <f t="shared" si="0"/>
        <v>2.3698080583579006</v>
      </c>
      <c r="N19" s="1" t="s">
        <v>13</v>
      </c>
      <c r="O19" s="1">
        <v>2</v>
      </c>
    </row>
    <row r="20" spans="1:16" x14ac:dyDescent="0.2">
      <c r="A20" s="1" t="s">
        <v>16</v>
      </c>
      <c r="B20" s="1" t="s">
        <v>11</v>
      </c>
      <c r="C20" s="1">
        <v>5</v>
      </c>
      <c r="D20" s="1">
        <v>1</v>
      </c>
      <c r="E20" s="1">
        <v>0</v>
      </c>
      <c r="F20" s="1">
        <v>2</v>
      </c>
      <c r="G20" s="1">
        <v>7.72</v>
      </c>
      <c r="H20" s="1">
        <v>18.399999999999999</v>
      </c>
      <c r="I20" s="1">
        <v>39</v>
      </c>
      <c r="J20" s="1">
        <v>10</v>
      </c>
      <c r="K20" s="1">
        <v>62</v>
      </c>
      <c r="L20" s="1">
        <v>73</v>
      </c>
      <c r="M20" s="1">
        <f t="shared" si="0"/>
        <v>2.3698080583579006</v>
      </c>
      <c r="N20" s="1" t="s">
        <v>12</v>
      </c>
      <c r="O20" s="1">
        <v>4</v>
      </c>
    </row>
    <row r="21" spans="1:16" x14ac:dyDescent="0.2">
      <c r="A21" s="1" t="s">
        <v>16</v>
      </c>
      <c r="B21" s="1" t="s">
        <v>11</v>
      </c>
      <c r="C21" s="1">
        <v>5</v>
      </c>
      <c r="D21" s="1">
        <v>1</v>
      </c>
      <c r="E21" s="1">
        <v>0</v>
      </c>
      <c r="F21" s="1">
        <v>2</v>
      </c>
      <c r="G21" s="1">
        <v>7.72</v>
      </c>
      <c r="H21" s="1">
        <v>18.399999999999999</v>
      </c>
      <c r="I21" s="1">
        <v>39</v>
      </c>
      <c r="J21" s="1">
        <v>10</v>
      </c>
      <c r="K21" s="1">
        <v>62</v>
      </c>
      <c r="L21" s="1">
        <v>73</v>
      </c>
      <c r="M21" s="1">
        <f t="shared" si="0"/>
        <v>2.3698080583579006</v>
      </c>
      <c r="N21" s="2" t="s">
        <v>18</v>
      </c>
      <c r="O21" s="1">
        <v>3</v>
      </c>
      <c r="P21" s="2" t="s">
        <v>18</v>
      </c>
    </row>
    <row r="22" spans="1:16" x14ac:dyDescent="0.2">
      <c r="A22" s="1" t="s">
        <v>16</v>
      </c>
      <c r="B22" s="1" t="s">
        <v>11</v>
      </c>
      <c r="C22" s="1">
        <v>5</v>
      </c>
      <c r="D22" s="1">
        <v>1</v>
      </c>
      <c r="E22" s="1">
        <v>0</v>
      </c>
      <c r="F22" s="1">
        <v>2</v>
      </c>
      <c r="G22" s="1">
        <v>7.72</v>
      </c>
      <c r="H22" s="1">
        <v>18.399999999999999</v>
      </c>
      <c r="I22" s="1">
        <v>39</v>
      </c>
      <c r="J22" s="1">
        <v>10</v>
      </c>
      <c r="K22" s="1">
        <v>62</v>
      </c>
      <c r="L22" s="1">
        <v>73</v>
      </c>
      <c r="M22" s="1">
        <f t="shared" si="0"/>
        <v>2.3698080583579006</v>
      </c>
      <c r="N22" t="s">
        <v>8</v>
      </c>
      <c r="O22" s="1">
        <f>SUM(O19:O21)</f>
        <v>9</v>
      </c>
      <c r="P22" s="2"/>
    </row>
    <row r="23" spans="1:16" x14ac:dyDescent="0.2">
      <c r="A23" s="1" t="s">
        <v>16</v>
      </c>
      <c r="B23" s="1" t="s">
        <v>11</v>
      </c>
      <c r="C23" s="1">
        <v>5</v>
      </c>
      <c r="D23" s="1">
        <v>1</v>
      </c>
      <c r="E23" s="1">
        <v>0</v>
      </c>
      <c r="F23" s="1">
        <v>2</v>
      </c>
      <c r="G23" s="1">
        <v>7.72</v>
      </c>
      <c r="H23" s="1">
        <v>18.399999999999999</v>
      </c>
      <c r="I23" s="1">
        <v>39</v>
      </c>
      <c r="J23" s="1">
        <v>10</v>
      </c>
      <c r="K23" s="1">
        <v>62</v>
      </c>
      <c r="L23" s="1">
        <v>73</v>
      </c>
      <c r="M23" s="1">
        <f t="shared" ref="M23" si="5">(((PI()/6)*((2*J23)*((K23)*(L23))))/2)/10000</f>
        <v>2.3698080583579006</v>
      </c>
      <c r="N23" s="1" t="s">
        <v>30</v>
      </c>
      <c r="O23" s="1">
        <v>3</v>
      </c>
      <c r="P23" s="2"/>
    </row>
    <row r="24" spans="1:16" x14ac:dyDescent="0.2">
      <c r="A24" s="1" t="s">
        <v>16</v>
      </c>
      <c r="B24" s="1" t="s">
        <v>11</v>
      </c>
      <c r="C24" s="1">
        <v>6</v>
      </c>
      <c r="D24" s="1">
        <v>1</v>
      </c>
      <c r="E24" s="1">
        <v>0</v>
      </c>
      <c r="F24" s="1">
        <v>1</v>
      </c>
      <c r="G24" s="1">
        <v>7.78</v>
      </c>
      <c r="H24" s="1">
        <v>18.2</v>
      </c>
      <c r="I24" s="1">
        <v>40</v>
      </c>
      <c r="J24" s="1">
        <v>6</v>
      </c>
      <c r="K24" s="1">
        <v>60</v>
      </c>
      <c r="L24" s="1">
        <v>65</v>
      </c>
      <c r="M24" s="1">
        <f t="shared" si="0"/>
        <v>1.2252211349000193</v>
      </c>
      <c r="N24" t="s">
        <v>12</v>
      </c>
      <c r="O24" s="1">
        <v>4</v>
      </c>
    </row>
    <row r="25" spans="1:16" x14ac:dyDescent="0.2">
      <c r="A25" s="1" t="s">
        <v>16</v>
      </c>
      <c r="B25" s="1" t="s">
        <v>11</v>
      </c>
      <c r="C25" s="1">
        <v>6</v>
      </c>
      <c r="D25" s="1">
        <v>1</v>
      </c>
      <c r="E25" s="1">
        <v>0</v>
      </c>
      <c r="F25" s="1">
        <v>1</v>
      </c>
      <c r="G25" s="1">
        <v>7.78</v>
      </c>
      <c r="H25" s="1">
        <v>18.2</v>
      </c>
      <c r="I25" s="1">
        <v>40</v>
      </c>
      <c r="J25" s="1">
        <v>6</v>
      </c>
      <c r="K25" s="1">
        <v>60</v>
      </c>
      <c r="L25" s="1">
        <v>65</v>
      </c>
      <c r="M25" s="1">
        <f t="shared" si="0"/>
        <v>1.2252211349000193</v>
      </c>
      <c r="N25" t="s">
        <v>20</v>
      </c>
      <c r="O25" s="1">
        <v>1</v>
      </c>
      <c r="P25" t="s">
        <v>20</v>
      </c>
    </row>
    <row r="26" spans="1:16" x14ac:dyDescent="0.2">
      <c r="A26" s="1" t="s">
        <v>16</v>
      </c>
      <c r="B26" s="1" t="s">
        <v>11</v>
      </c>
      <c r="C26" s="1">
        <v>6</v>
      </c>
      <c r="D26" s="1">
        <v>1</v>
      </c>
      <c r="E26" s="1">
        <v>0</v>
      </c>
      <c r="F26" s="1">
        <v>1</v>
      </c>
      <c r="G26" s="1">
        <v>7.78</v>
      </c>
      <c r="H26" s="1">
        <v>18.2</v>
      </c>
      <c r="I26" s="1">
        <v>40</v>
      </c>
      <c r="J26" s="1">
        <v>6</v>
      </c>
      <c r="K26" s="1">
        <v>60</v>
      </c>
      <c r="L26" s="1">
        <v>65</v>
      </c>
      <c r="M26" s="1">
        <f t="shared" si="0"/>
        <v>1.2252211349000193</v>
      </c>
      <c r="N26" t="s">
        <v>8</v>
      </c>
      <c r="O26" s="1">
        <f>SUM(O24:O25)</f>
        <v>5</v>
      </c>
    </row>
    <row r="27" spans="1:16" x14ac:dyDescent="0.2">
      <c r="A27" s="1" t="s">
        <v>16</v>
      </c>
      <c r="B27" s="1" t="s">
        <v>11</v>
      </c>
      <c r="C27" s="1">
        <v>6</v>
      </c>
      <c r="D27" s="1">
        <v>1</v>
      </c>
      <c r="E27" s="1">
        <v>0</v>
      </c>
      <c r="F27" s="1">
        <v>1</v>
      </c>
      <c r="G27" s="1">
        <v>7.78</v>
      </c>
      <c r="H27" s="1">
        <v>18.2</v>
      </c>
      <c r="I27" s="1">
        <v>40</v>
      </c>
      <c r="J27" s="1">
        <v>6</v>
      </c>
      <c r="K27" s="1">
        <v>60</v>
      </c>
      <c r="L27" s="1">
        <v>65</v>
      </c>
      <c r="M27" s="1">
        <f t="shared" ref="M27" si="6">(((PI()/6)*((2*J27)*((K27)*(L27))))/2)/10000</f>
        <v>1.2252211349000193</v>
      </c>
      <c r="N27" s="5" t="s">
        <v>30</v>
      </c>
      <c r="O27" s="1">
        <v>2</v>
      </c>
    </row>
    <row r="28" spans="1:16" x14ac:dyDescent="0.2">
      <c r="A28" s="1" t="s">
        <v>16</v>
      </c>
      <c r="B28" s="1" t="s">
        <v>10</v>
      </c>
      <c r="C28" s="1">
        <v>7</v>
      </c>
      <c r="D28" s="1">
        <v>0</v>
      </c>
      <c r="E28" s="1">
        <v>3</v>
      </c>
      <c r="F28" s="1">
        <v>2</v>
      </c>
      <c r="G28" s="1">
        <v>7.98</v>
      </c>
      <c r="H28" s="1">
        <v>29.9</v>
      </c>
      <c r="I28" s="1">
        <v>39</v>
      </c>
      <c r="J28" s="1">
        <v>9.5</v>
      </c>
      <c r="K28" s="1">
        <v>56</v>
      </c>
      <c r="L28" s="1">
        <v>58</v>
      </c>
      <c r="M28" s="1">
        <f t="shared" si="0"/>
        <v>1.6156163819861109</v>
      </c>
      <c r="N28" t="s">
        <v>12</v>
      </c>
      <c r="O28" s="1">
        <v>8</v>
      </c>
    </row>
    <row r="29" spans="1:16" x14ac:dyDescent="0.2">
      <c r="A29" s="1" t="s">
        <v>16</v>
      </c>
      <c r="B29" s="1" t="s">
        <v>10</v>
      </c>
      <c r="C29" s="1">
        <v>7</v>
      </c>
      <c r="D29" s="1">
        <v>0</v>
      </c>
      <c r="E29" s="1">
        <v>3</v>
      </c>
      <c r="F29" s="1">
        <v>2</v>
      </c>
      <c r="G29" s="1">
        <v>7.98</v>
      </c>
      <c r="H29" s="1">
        <v>29.9</v>
      </c>
      <c r="I29" s="1">
        <v>39</v>
      </c>
      <c r="J29" s="1">
        <v>9.5</v>
      </c>
      <c r="K29" s="1">
        <v>56</v>
      </c>
      <c r="L29" s="1">
        <v>58</v>
      </c>
      <c r="M29" s="1">
        <f t="shared" si="0"/>
        <v>1.6156163819861109</v>
      </c>
      <c r="N29" t="s">
        <v>13</v>
      </c>
      <c r="O29" s="1">
        <v>3</v>
      </c>
    </row>
    <row r="30" spans="1:16" x14ac:dyDescent="0.2">
      <c r="A30" s="1" t="s">
        <v>16</v>
      </c>
      <c r="B30" s="1" t="s">
        <v>10</v>
      </c>
      <c r="C30" s="1">
        <v>7</v>
      </c>
      <c r="D30" s="1">
        <v>0</v>
      </c>
      <c r="E30" s="1">
        <v>3</v>
      </c>
      <c r="F30" s="1">
        <v>2</v>
      </c>
      <c r="G30" s="1">
        <v>7.98</v>
      </c>
      <c r="H30" s="1">
        <v>29.9</v>
      </c>
      <c r="I30" s="1">
        <v>39</v>
      </c>
      <c r="J30" s="1">
        <v>9.5</v>
      </c>
      <c r="K30" s="1">
        <v>56</v>
      </c>
      <c r="L30" s="1">
        <v>58</v>
      </c>
      <c r="M30" s="1">
        <f t="shared" si="0"/>
        <v>1.6156163819861109</v>
      </c>
      <c r="N30" t="s">
        <v>21</v>
      </c>
      <c r="O30" s="1">
        <v>1</v>
      </c>
      <c r="P30" t="s">
        <v>21</v>
      </c>
    </row>
    <row r="31" spans="1:16" x14ac:dyDescent="0.2">
      <c r="A31" s="1" t="s">
        <v>16</v>
      </c>
      <c r="B31" s="1" t="s">
        <v>10</v>
      </c>
      <c r="C31" s="1">
        <v>7</v>
      </c>
      <c r="D31" s="1">
        <v>0</v>
      </c>
      <c r="E31" s="1">
        <v>3</v>
      </c>
      <c r="F31" s="1">
        <v>2</v>
      </c>
      <c r="G31" s="1">
        <v>7.98</v>
      </c>
      <c r="H31" s="1">
        <v>29.9</v>
      </c>
      <c r="I31" s="1">
        <v>39</v>
      </c>
      <c r="J31" s="1">
        <v>9.5</v>
      </c>
      <c r="K31" s="1">
        <v>56</v>
      </c>
      <c r="L31" s="1">
        <v>58</v>
      </c>
      <c r="M31" s="1">
        <f t="shared" si="0"/>
        <v>1.6156163819861109</v>
      </c>
      <c r="N31" t="s">
        <v>8</v>
      </c>
      <c r="O31" s="1">
        <f>SUM(O28:O30)</f>
        <v>12</v>
      </c>
    </row>
    <row r="32" spans="1:16" x14ac:dyDescent="0.2">
      <c r="A32" s="1" t="s">
        <v>16</v>
      </c>
      <c r="B32" s="1" t="s">
        <v>10</v>
      </c>
      <c r="C32" s="1">
        <v>7</v>
      </c>
      <c r="D32" s="1">
        <v>0</v>
      </c>
      <c r="E32" s="1">
        <v>3</v>
      </c>
      <c r="F32" s="1">
        <v>2</v>
      </c>
      <c r="G32" s="1">
        <v>7.98</v>
      </c>
      <c r="H32" s="1">
        <v>29.9</v>
      </c>
      <c r="I32" s="1">
        <v>39</v>
      </c>
      <c r="J32" s="1">
        <v>9.5</v>
      </c>
      <c r="K32" s="1">
        <v>56</v>
      </c>
      <c r="L32" s="1">
        <v>58</v>
      </c>
      <c r="M32" s="1">
        <f t="shared" ref="M32" si="7">(((PI()/6)*((2*J32)*((K32)*(L32))))/2)/10000</f>
        <v>1.6156163819861109</v>
      </c>
      <c r="N32" s="5" t="s">
        <v>30</v>
      </c>
      <c r="O32" s="1">
        <v>3</v>
      </c>
    </row>
    <row r="33" spans="1:16" x14ac:dyDescent="0.2">
      <c r="A33" s="1" t="s">
        <v>16</v>
      </c>
      <c r="B33" s="1" t="s">
        <v>10</v>
      </c>
      <c r="C33" s="1">
        <v>8</v>
      </c>
      <c r="D33" s="1">
        <v>0</v>
      </c>
      <c r="E33" s="1">
        <v>2</v>
      </c>
      <c r="F33" s="1">
        <v>1</v>
      </c>
      <c r="G33" s="1">
        <v>7.99</v>
      </c>
      <c r="H33" s="1">
        <v>29.3</v>
      </c>
      <c r="I33" s="1">
        <v>40</v>
      </c>
      <c r="J33" s="1">
        <v>10</v>
      </c>
      <c r="K33" s="1">
        <v>66</v>
      </c>
      <c r="L33" s="1">
        <v>77</v>
      </c>
      <c r="M33" s="1">
        <f t="shared" si="0"/>
        <v>2.6609289775905545</v>
      </c>
      <c r="N33" t="s">
        <v>12</v>
      </c>
      <c r="O33" s="1">
        <v>34</v>
      </c>
    </row>
    <row r="34" spans="1:16" x14ac:dyDescent="0.2">
      <c r="A34" t="s">
        <v>16</v>
      </c>
      <c r="B34" s="1" t="s">
        <v>10</v>
      </c>
      <c r="C34" s="1">
        <v>8</v>
      </c>
      <c r="D34" s="1">
        <v>0</v>
      </c>
      <c r="E34" s="1">
        <v>2</v>
      </c>
      <c r="F34" s="1">
        <v>1</v>
      </c>
      <c r="G34" s="1">
        <v>7.99</v>
      </c>
      <c r="H34" s="1">
        <v>29.3</v>
      </c>
      <c r="I34" s="1">
        <v>40</v>
      </c>
      <c r="J34" s="1">
        <v>10</v>
      </c>
      <c r="K34" s="1">
        <v>66</v>
      </c>
      <c r="L34" s="1">
        <v>77</v>
      </c>
      <c r="M34" s="1">
        <f t="shared" si="0"/>
        <v>2.6609289775905545</v>
      </c>
      <c r="N34" t="s">
        <v>13</v>
      </c>
      <c r="O34" s="1">
        <v>1</v>
      </c>
    </row>
    <row r="35" spans="1:16" x14ac:dyDescent="0.2">
      <c r="A35" s="1" t="s">
        <v>16</v>
      </c>
      <c r="B35" s="1" t="s">
        <v>10</v>
      </c>
      <c r="C35" s="1">
        <v>8</v>
      </c>
      <c r="D35" s="1">
        <v>0</v>
      </c>
      <c r="E35" s="1">
        <v>2</v>
      </c>
      <c r="F35" s="1">
        <v>1</v>
      </c>
      <c r="G35" s="1">
        <v>7.99</v>
      </c>
      <c r="H35" s="1">
        <v>29.3</v>
      </c>
      <c r="I35" s="1">
        <v>40</v>
      </c>
      <c r="J35" s="1">
        <v>10</v>
      </c>
      <c r="K35" s="1">
        <v>66</v>
      </c>
      <c r="L35" s="1">
        <v>77</v>
      </c>
      <c r="M35" s="1">
        <f t="shared" si="0"/>
        <v>2.6609289775905545</v>
      </c>
      <c r="N35" t="s">
        <v>20</v>
      </c>
      <c r="O35" s="1">
        <v>1</v>
      </c>
      <c r="P35" t="s">
        <v>20</v>
      </c>
    </row>
    <row r="36" spans="1:16" x14ac:dyDescent="0.2">
      <c r="A36" s="1" t="s">
        <v>16</v>
      </c>
      <c r="B36" s="1" t="s">
        <v>10</v>
      </c>
      <c r="C36" s="1">
        <v>8</v>
      </c>
      <c r="D36" s="1">
        <v>0</v>
      </c>
      <c r="E36" s="1">
        <v>2</v>
      </c>
      <c r="F36" s="1">
        <v>1</v>
      </c>
      <c r="G36" s="1">
        <v>7.99</v>
      </c>
      <c r="H36" s="1">
        <v>29.3</v>
      </c>
      <c r="I36" s="1">
        <v>40</v>
      </c>
      <c r="J36" s="1">
        <v>10</v>
      </c>
      <c r="K36" s="1">
        <v>66</v>
      </c>
      <c r="L36" s="1">
        <v>77</v>
      </c>
      <c r="M36" s="1">
        <f t="shared" si="0"/>
        <v>2.6609289775905545</v>
      </c>
      <c r="N36" t="s">
        <v>8</v>
      </c>
      <c r="O36" s="1">
        <f>SUM(O33:O35)</f>
        <v>36</v>
      </c>
    </row>
    <row r="37" spans="1:16" x14ac:dyDescent="0.2">
      <c r="A37" s="1" t="s">
        <v>16</v>
      </c>
      <c r="B37" s="1" t="s">
        <v>10</v>
      </c>
      <c r="C37" s="1">
        <v>8</v>
      </c>
      <c r="D37" s="1">
        <v>0</v>
      </c>
      <c r="E37" s="1">
        <v>2</v>
      </c>
      <c r="F37" s="1">
        <v>1</v>
      </c>
      <c r="G37" s="1">
        <v>7.99</v>
      </c>
      <c r="H37" s="1">
        <v>29.3</v>
      </c>
      <c r="I37" s="1">
        <v>40</v>
      </c>
      <c r="J37" s="1">
        <v>10</v>
      </c>
      <c r="K37" s="1">
        <v>66</v>
      </c>
      <c r="L37" s="1">
        <v>77</v>
      </c>
      <c r="M37" s="1">
        <f t="shared" ref="M37" si="8">(((PI()/6)*((2*J37)*((K37)*(L37))))/2)/10000</f>
        <v>2.6609289775905545</v>
      </c>
      <c r="N37" s="5" t="s">
        <v>30</v>
      </c>
      <c r="O37" s="1">
        <v>3</v>
      </c>
    </row>
    <row r="38" spans="1:16" x14ac:dyDescent="0.2">
      <c r="A38" s="1" t="s">
        <v>16</v>
      </c>
      <c r="B38" t="s">
        <v>10</v>
      </c>
      <c r="C38">
        <v>9</v>
      </c>
      <c r="D38">
        <v>0</v>
      </c>
      <c r="E38" s="1">
        <v>0</v>
      </c>
      <c r="F38">
        <v>3</v>
      </c>
      <c r="G38">
        <v>8.1300000000000008</v>
      </c>
      <c r="H38">
        <v>29.4</v>
      </c>
      <c r="I38">
        <v>42</v>
      </c>
      <c r="J38">
        <v>8</v>
      </c>
      <c r="K38">
        <v>51</v>
      </c>
      <c r="L38">
        <v>39</v>
      </c>
      <c r="M38" s="1">
        <f t="shared" si="0"/>
        <v>0.83315037173201312</v>
      </c>
      <c r="N38" t="s">
        <v>12</v>
      </c>
      <c r="O38" s="1">
        <v>17</v>
      </c>
    </row>
    <row r="39" spans="1:16" x14ac:dyDescent="0.2">
      <c r="A39" s="1" t="s">
        <v>16</v>
      </c>
      <c r="B39" t="s">
        <v>10</v>
      </c>
      <c r="C39">
        <v>9</v>
      </c>
      <c r="D39">
        <v>0</v>
      </c>
      <c r="E39" s="1">
        <v>0</v>
      </c>
      <c r="F39">
        <v>3</v>
      </c>
      <c r="G39">
        <v>8.1300000000000008</v>
      </c>
      <c r="H39">
        <v>29.4</v>
      </c>
      <c r="I39">
        <v>42</v>
      </c>
      <c r="J39">
        <v>8</v>
      </c>
      <c r="K39">
        <v>51</v>
      </c>
      <c r="L39">
        <v>39</v>
      </c>
      <c r="M39" s="1">
        <f t="shared" si="0"/>
        <v>0.83315037173201312</v>
      </c>
      <c r="N39" t="s">
        <v>21</v>
      </c>
      <c r="O39" s="1">
        <v>3</v>
      </c>
      <c r="P39" t="s">
        <v>21</v>
      </c>
    </row>
    <row r="40" spans="1:16" x14ac:dyDescent="0.2">
      <c r="A40" s="1" t="s">
        <v>16</v>
      </c>
      <c r="B40" t="s">
        <v>10</v>
      </c>
      <c r="C40">
        <v>9</v>
      </c>
      <c r="D40">
        <v>0</v>
      </c>
      <c r="E40" s="1">
        <v>0</v>
      </c>
      <c r="F40">
        <v>3</v>
      </c>
      <c r="G40">
        <v>8.1300000000000008</v>
      </c>
      <c r="H40">
        <v>29.4</v>
      </c>
      <c r="I40">
        <v>42</v>
      </c>
      <c r="J40">
        <v>8</v>
      </c>
      <c r="K40">
        <v>51</v>
      </c>
      <c r="L40">
        <v>39</v>
      </c>
      <c r="M40" s="1">
        <f t="shared" si="0"/>
        <v>0.83315037173201312</v>
      </c>
      <c r="N40" t="s">
        <v>20</v>
      </c>
      <c r="O40" s="1">
        <v>2</v>
      </c>
      <c r="P40" t="s">
        <v>20</v>
      </c>
    </row>
    <row r="41" spans="1:16" x14ac:dyDescent="0.2">
      <c r="A41" s="1" t="s">
        <v>16</v>
      </c>
      <c r="B41" t="s">
        <v>10</v>
      </c>
      <c r="C41">
        <v>9</v>
      </c>
      <c r="D41">
        <v>0</v>
      </c>
      <c r="E41" s="1">
        <v>0</v>
      </c>
      <c r="F41">
        <v>3</v>
      </c>
      <c r="G41">
        <v>8.1300000000000008</v>
      </c>
      <c r="H41">
        <v>29.4</v>
      </c>
      <c r="I41">
        <v>42</v>
      </c>
      <c r="J41">
        <v>8</v>
      </c>
      <c r="K41">
        <v>51</v>
      </c>
      <c r="L41">
        <v>39</v>
      </c>
      <c r="M41" s="1">
        <f t="shared" si="0"/>
        <v>0.83315037173201312</v>
      </c>
      <c r="N41" t="s">
        <v>8</v>
      </c>
      <c r="O41" s="1">
        <f>SUM(O38:O40)</f>
        <v>22</v>
      </c>
    </row>
    <row r="42" spans="1:16" x14ac:dyDescent="0.2">
      <c r="A42" s="1" t="s">
        <v>16</v>
      </c>
      <c r="B42" t="s">
        <v>10</v>
      </c>
      <c r="C42">
        <v>9</v>
      </c>
      <c r="D42">
        <v>0</v>
      </c>
      <c r="E42" s="1">
        <v>0</v>
      </c>
      <c r="F42">
        <v>3</v>
      </c>
      <c r="G42">
        <v>8.1300000000000008</v>
      </c>
      <c r="H42">
        <v>29.4</v>
      </c>
      <c r="I42">
        <v>42</v>
      </c>
      <c r="J42">
        <v>8</v>
      </c>
      <c r="K42">
        <v>51</v>
      </c>
      <c r="L42">
        <v>39</v>
      </c>
      <c r="M42" s="1">
        <f t="shared" si="0"/>
        <v>0.83315037173201312</v>
      </c>
      <c r="N42" s="5" t="s">
        <v>30</v>
      </c>
      <c r="O42" s="1">
        <v>3</v>
      </c>
    </row>
    <row r="43" spans="1:16" x14ac:dyDescent="0.2">
      <c r="A43" s="1" t="s">
        <v>16</v>
      </c>
      <c r="B43" t="s">
        <v>10</v>
      </c>
      <c r="C43">
        <v>10</v>
      </c>
      <c r="D43">
        <v>1</v>
      </c>
      <c r="E43" s="1">
        <v>0</v>
      </c>
      <c r="F43">
        <v>1</v>
      </c>
      <c r="G43">
        <v>7.92</v>
      </c>
      <c r="H43">
        <v>28.9</v>
      </c>
      <c r="I43">
        <v>40</v>
      </c>
      <c r="J43">
        <v>7</v>
      </c>
      <c r="K43">
        <v>67</v>
      </c>
      <c r="L43">
        <v>58</v>
      </c>
      <c r="M43" s="1">
        <f t="shared" si="0"/>
        <v>1.4242933893824923</v>
      </c>
      <c r="N43" t="s">
        <v>12</v>
      </c>
      <c r="O43" s="1">
        <v>3</v>
      </c>
    </row>
    <row r="44" spans="1:16" x14ac:dyDescent="0.2">
      <c r="A44" s="1" t="s">
        <v>16</v>
      </c>
      <c r="B44" t="s">
        <v>10</v>
      </c>
      <c r="C44">
        <v>10</v>
      </c>
      <c r="D44">
        <v>1</v>
      </c>
      <c r="E44" s="1">
        <v>0</v>
      </c>
      <c r="F44">
        <v>1</v>
      </c>
      <c r="G44">
        <v>7.92</v>
      </c>
      <c r="H44">
        <v>28.9</v>
      </c>
      <c r="I44">
        <v>40</v>
      </c>
      <c r="J44">
        <v>7</v>
      </c>
      <c r="K44">
        <v>67</v>
      </c>
      <c r="L44">
        <v>58</v>
      </c>
      <c r="M44" s="1">
        <f t="shared" si="0"/>
        <v>1.4242933893824923</v>
      </c>
      <c r="N44" t="s">
        <v>13</v>
      </c>
      <c r="O44" s="1">
        <v>3</v>
      </c>
    </row>
    <row r="45" spans="1:16" x14ac:dyDescent="0.2">
      <c r="A45" s="1" t="s">
        <v>16</v>
      </c>
      <c r="B45" t="s">
        <v>10</v>
      </c>
      <c r="C45">
        <v>10</v>
      </c>
      <c r="D45">
        <v>1</v>
      </c>
      <c r="E45" s="1">
        <v>0</v>
      </c>
      <c r="F45">
        <v>1</v>
      </c>
      <c r="G45">
        <v>7.92</v>
      </c>
      <c r="H45">
        <v>28.9</v>
      </c>
      <c r="I45">
        <v>40</v>
      </c>
      <c r="J45">
        <v>7</v>
      </c>
      <c r="K45">
        <v>67</v>
      </c>
      <c r="L45">
        <v>58</v>
      </c>
      <c r="M45" s="1">
        <f t="shared" si="0"/>
        <v>1.4242933893824923</v>
      </c>
      <c r="N45" t="s">
        <v>20</v>
      </c>
      <c r="O45" s="1">
        <v>2</v>
      </c>
      <c r="P45" t="s">
        <v>20</v>
      </c>
    </row>
    <row r="46" spans="1:16" x14ac:dyDescent="0.2">
      <c r="A46" s="1" t="s">
        <v>16</v>
      </c>
      <c r="B46" t="s">
        <v>10</v>
      </c>
      <c r="C46">
        <v>10</v>
      </c>
      <c r="D46">
        <v>1</v>
      </c>
      <c r="E46" s="1">
        <v>0</v>
      </c>
      <c r="F46">
        <v>1</v>
      </c>
      <c r="G46">
        <v>7.92</v>
      </c>
      <c r="H46">
        <v>28.9</v>
      </c>
      <c r="I46">
        <v>40</v>
      </c>
      <c r="J46">
        <v>7</v>
      </c>
      <c r="K46">
        <v>67</v>
      </c>
      <c r="L46">
        <v>58</v>
      </c>
      <c r="M46" s="1">
        <f t="shared" si="0"/>
        <v>1.4242933893824923</v>
      </c>
      <c r="N46" t="s">
        <v>8</v>
      </c>
      <c r="O46" s="1">
        <f>SUM(O43:O45)</f>
        <v>8</v>
      </c>
    </row>
    <row r="47" spans="1:16" x14ac:dyDescent="0.2">
      <c r="A47" s="1" t="s">
        <v>16</v>
      </c>
      <c r="B47" t="s">
        <v>10</v>
      </c>
      <c r="C47">
        <v>10</v>
      </c>
      <c r="D47">
        <v>1</v>
      </c>
      <c r="E47" s="1">
        <v>0</v>
      </c>
      <c r="F47">
        <v>1</v>
      </c>
      <c r="G47">
        <v>7.92</v>
      </c>
      <c r="H47">
        <v>28.9</v>
      </c>
      <c r="I47">
        <v>40</v>
      </c>
      <c r="J47">
        <v>7</v>
      </c>
      <c r="K47">
        <v>67</v>
      </c>
      <c r="L47">
        <v>58</v>
      </c>
      <c r="M47" s="1">
        <f t="shared" ref="M47" si="9">(((PI()/6)*((2*J47)*((K47)*(L47))))/2)/10000</f>
        <v>1.4242933893824923</v>
      </c>
      <c r="N47" s="5" t="s">
        <v>30</v>
      </c>
      <c r="O47" s="1">
        <v>3</v>
      </c>
    </row>
    <row r="48" spans="1:16" x14ac:dyDescent="0.2">
      <c r="A48" s="1" t="s">
        <v>16</v>
      </c>
      <c r="B48" t="s">
        <v>10</v>
      </c>
      <c r="C48">
        <v>11</v>
      </c>
      <c r="D48">
        <v>1</v>
      </c>
      <c r="E48">
        <v>1</v>
      </c>
      <c r="F48">
        <v>1</v>
      </c>
      <c r="G48">
        <v>7.95</v>
      </c>
      <c r="H48">
        <v>28.6</v>
      </c>
      <c r="I48">
        <v>41</v>
      </c>
      <c r="J48">
        <v>8</v>
      </c>
      <c r="K48">
        <v>33</v>
      </c>
      <c r="L48">
        <v>34</v>
      </c>
      <c r="M48" s="1">
        <f t="shared" si="0"/>
        <v>0.469982260977033</v>
      </c>
      <c r="N48" t="s">
        <v>22</v>
      </c>
      <c r="O48" s="1">
        <v>1</v>
      </c>
      <c r="P48" t="s">
        <v>22</v>
      </c>
    </row>
    <row r="49" spans="1:16" x14ac:dyDescent="0.2">
      <c r="A49" s="1" t="s">
        <v>16</v>
      </c>
      <c r="B49" t="s">
        <v>10</v>
      </c>
      <c r="C49">
        <v>11</v>
      </c>
      <c r="D49">
        <v>1</v>
      </c>
      <c r="E49">
        <v>1</v>
      </c>
      <c r="F49">
        <v>1</v>
      </c>
      <c r="G49">
        <v>7.95</v>
      </c>
      <c r="H49">
        <v>28.6</v>
      </c>
      <c r="I49">
        <v>41</v>
      </c>
      <c r="J49">
        <v>8</v>
      </c>
      <c r="K49">
        <v>33</v>
      </c>
      <c r="L49">
        <v>34</v>
      </c>
      <c r="M49" s="1">
        <f t="shared" si="0"/>
        <v>0.469982260977033</v>
      </c>
      <c r="N49" t="s">
        <v>8</v>
      </c>
      <c r="O49" s="1">
        <v>1</v>
      </c>
    </row>
    <row r="50" spans="1:16" x14ac:dyDescent="0.2">
      <c r="A50" s="1" t="s">
        <v>16</v>
      </c>
      <c r="B50" t="s">
        <v>10</v>
      </c>
      <c r="C50">
        <v>11</v>
      </c>
      <c r="D50">
        <v>1</v>
      </c>
      <c r="E50">
        <v>1</v>
      </c>
      <c r="F50">
        <v>1</v>
      </c>
      <c r="G50">
        <v>7.95</v>
      </c>
      <c r="H50">
        <v>28.6</v>
      </c>
      <c r="I50">
        <v>41</v>
      </c>
      <c r="J50">
        <v>8</v>
      </c>
      <c r="K50">
        <v>33</v>
      </c>
      <c r="L50">
        <v>34</v>
      </c>
      <c r="M50" s="1">
        <f t="shared" ref="M50" si="10">(((PI()/6)*((2*J50)*((K50)*(L50))))/2)/10000</f>
        <v>0.469982260977033</v>
      </c>
      <c r="N50" s="5" t="s">
        <v>30</v>
      </c>
      <c r="O50" s="1">
        <v>1</v>
      </c>
    </row>
    <row r="51" spans="1:16" x14ac:dyDescent="0.2">
      <c r="A51" s="1" t="s">
        <v>16</v>
      </c>
      <c r="B51" t="s">
        <v>10</v>
      </c>
      <c r="C51">
        <v>12</v>
      </c>
      <c r="D51">
        <v>1</v>
      </c>
      <c r="E51">
        <v>2</v>
      </c>
      <c r="F51">
        <v>1</v>
      </c>
      <c r="G51">
        <v>7.95</v>
      </c>
      <c r="H51">
        <v>28.9</v>
      </c>
      <c r="I51">
        <v>40</v>
      </c>
      <c r="J51">
        <v>9.6999999999999993</v>
      </c>
      <c r="K51">
        <v>62</v>
      </c>
      <c r="L51">
        <v>57</v>
      </c>
      <c r="M51" s="1">
        <f t="shared" si="0"/>
        <v>1.794886130775456</v>
      </c>
      <c r="N51" t="s">
        <v>12</v>
      </c>
      <c r="O51" s="1">
        <v>6</v>
      </c>
    </row>
    <row r="52" spans="1:16" x14ac:dyDescent="0.2">
      <c r="A52" s="1" t="s">
        <v>16</v>
      </c>
      <c r="B52" t="s">
        <v>10</v>
      </c>
      <c r="C52">
        <v>12</v>
      </c>
      <c r="D52">
        <v>1</v>
      </c>
      <c r="E52">
        <v>2</v>
      </c>
      <c r="F52">
        <v>1</v>
      </c>
      <c r="G52">
        <v>7.95</v>
      </c>
      <c r="H52">
        <v>28.9</v>
      </c>
      <c r="I52">
        <v>40</v>
      </c>
      <c r="J52">
        <v>9.6999999999999993</v>
      </c>
      <c r="K52">
        <v>62</v>
      </c>
      <c r="L52">
        <v>57</v>
      </c>
      <c r="M52" s="1">
        <f t="shared" si="0"/>
        <v>1.794886130775456</v>
      </c>
      <c r="N52" t="s">
        <v>32</v>
      </c>
      <c r="O52" s="1">
        <v>2</v>
      </c>
      <c r="P52" t="s">
        <v>32</v>
      </c>
    </row>
    <row r="53" spans="1:16" x14ac:dyDescent="0.2">
      <c r="A53" s="1" t="s">
        <v>16</v>
      </c>
      <c r="B53" t="s">
        <v>10</v>
      </c>
      <c r="C53">
        <v>12</v>
      </c>
      <c r="D53">
        <v>1</v>
      </c>
      <c r="E53">
        <v>2</v>
      </c>
      <c r="F53">
        <v>1</v>
      </c>
      <c r="G53">
        <v>7.95</v>
      </c>
      <c r="H53">
        <v>28.9</v>
      </c>
      <c r="I53">
        <v>40</v>
      </c>
      <c r="J53">
        <v>9.6999999999999993</v>
      </c>
      <c r="K53">
        <v>62</v>
      </c>
      <c r="L53">
        <v>57</v>
      </c>
      <c r="M53" s="1">
        <f t="shared" si="0"/>
        <v>1.794886130775456</v>
      </c>
      <c r="N53" t="s">
        <v>8</v>
      </c>
      <c r="O53">
        <f>SUM(O51:O52)</f>
        <v>8</v>
      </c>
    </row>
    <row r="54" spans="1:16" x14ac:dyDescent="0.2">
      <c r="A54" s="1" t="s">
        <v>16</v>
      </c>
      <c r="B54" t="s">
        <v>10</v>
      </c>
      <c r="C54">
        <v>12</v>
      </c>
      <c r="D54">
        <v>1</v>
      </c>
      <c r="E54">
        <v>2</v>
      </c>
      <c r="F54">
        <v>1</v>
      </c>
      <c r="G54">
        <v>7.95</v>
      </c>
      <c r="H54">
        <v>28.9</v>
      </c>
      <c r="I54">
        <v>40</v>
      </c>
      <c r="J54">
        <v>9.6999999999999993</v>
      </c>
      <c r="K54">
        <v>62</v>
      </c>
      <c r="L54">
        <v>57</v>
      </c>
      <c r="M54" s="1">
        <f t="shared" ref="M54" si="11">(((PI()/6)*((2*J54)*((K54)*(L54))))/2)/10000</f>
        <v>1.794886130775456</v>
      </c>
      <c r="N54" s="5" t="s">
        <v>30</v>
      </c>
      <c r="O54">
        <v>2</v>
      </c>
    </row>
    <row r="55" spans="1:16" x14ac:dyDescent="0.2">
      <c r="A55" s="1" t="s">
        <v>28</v>
      </c>
      <c r="B55" s="1" t="s">
        <v>11</v>
      </c>
      <c r="C55">
        <v>13</v>
      </c>
      <c r="D55">
        <v>1</v>
      </c>
      <c r="E55">
        <v>0</v>
      </c>
      <c r="F55">
        <v>1</v>
      </c>
      <c r="G55">
        <v>8.07</v>
      </c>
      <c r="H55">
        <v>19.100000000000001</v>
      </c>
      <c r="I55">
        <v>40</v>
      </c>
      <c r="J55">
        <v>6</v>
      </c>
      <c r="K55">
        <v>63</v>
      </c>
      <c r="L55">
        <v>46</v>
      </c>
      <c r="M55" s="1">
        <f t="shared" si="0"/>
        <v>0.91043355101032197</v>
      </c>
      <c r="N55" t="s">
        <v>12</v>
      </c>
      <c r="O55">
        <v>1</v>
      </c>
    </row>
    <row r="56" spans="1:16" x14ac:dyDescent="0.2">
      <c r="A56" s="1" t="s">
        <v>28</v>
      </c>
      <c r="B56" s="1" t="s">
        <v>11</v>
      </c>
      <c r="C56">
        <v>13</v>
      </c>
      <c r="D56">
        <v>1</v>
      </c>
      <c r="E56">
        <v>0</v>
      </c>
      <c r="F56">
        <v>1</v>
      </c>
      <c r="G56">
        <v>8.07</v>
      </c>
      <c r="H56">
        <v>19.100000000000001</v>
      </c>
      <c r="I56">
        <v>40</v>
      </c>
      <c r="J56">
        <v>6</v>
      </c>
      <c r="K56">
        <v>63</v>
      </c>
      <c r="L56">
        <v>46</v>
      </c>
      <c r="M56" s="1">
        <f t="shared" si="0"/>
        <v>0.91043355101032197</v>
      </c>
      <c r="N56" t="s">
        <v>18</v>
      </c>
      <c r="O56">
        <v>1</v>
      </c>
      <c r="P56" t="s">
        <v>18</v>
      </c>
    </row>
    <row r="57" spans="1:16" x14ac:dyDescent="0.2">
      <c r="A57" s="1" t="s">
        <v>28</v>
      </c>
      <c r="B57" s="1" t="s">
        <v>11</v>
      </c>
      <c r="C57">
        <v>13</v>
      </c>
      <c r="D57">
        <v>1</v>
      </c>
      <c r="E57">
        <v>0</v>
      </c>
      <c r="F57">
        <v>1</v>
      </c>
      <c r="G57">
        <v>8.07</v>
      </c>
      <c r="H57">
        <v>19.100000000000001</v>
      </c>
      <c r="I57">
        <v>40</v>
      </c>
      <c r="J57">
        <v>6</v>
      </c>
      <c r="K57">
        <v>63</v>
      </c>
      <c r="L57">
        <v>46</v>
      </c>
      <c r="M57" s="1">
        <f t="shared" si="0"/>
        <v>0.91043355101032197</v>
      </c>
      <c r="N57" t="s">
        <v>8</v>
      </c>
      <c r="O57">
        <f>SUM(O55:O56)</f>
        <v>2</v>
      </c>
    </row>
    <row r="58" spans="1:16" x14ac:dyDescent="0.2">
      <c r="A58" s="1" t="s">
        <v>28</v>
      </c>
      <c r="B58" s="1" t="s">
        <v>11</v>
      </c>
      <c r="C58">
        <v>13</v>
      </c>
      <c r="D58">
        <v>1</v>
      </c>
      <c r="E58">
        <v>0</v>
      </c>
      <c r="F58">
        <v>1</v>
      </c>
      <c r="G58">
        <v>8.07</v>
      </c>
      <c r="H58">
        <v>19.100000000000001</v>
      </c>
      <c r="I58">
        <v>40</v>
      </c>
      <c r="J58">
        <v>6</v>
      </c>
      <c r="K58">
        <v>63</v>
      </c>
      <c r="L58">
        <v>46</v>
      </c>
      <c r="M58" s="1">
        <f t="shared" ref="M58" si="12">(((PI()/6)*((2*J58)*((K58)*(L58))))/2)/10000</f>
        <v>0.91043355101032197</v>
      </c>
      <c r="N58" s="5" t="s">
        <v>30</v>
      </c>
      <c r="O58">
        <v>2</v>
      </c>
    </row>
    <row r="59" spans="1:16" x14ac:dyDescent="0.2">
      <c r="A59" s="1" t="s">
        <v>28</v>
      </c>
      <c r="B59" s="1" t="s">
        <v>11</v>
      </c>
      <c r="C59">
        <v>14</v>
      </c>
      <c r="D59">
        <v>1</v>
      </c>
      <c r="E59">
        <v>1</v>
      </c>
      <c r="F59">
        <v>2</v>
      </c>
      <c r="G59">
        <v>8.07</v>
      </c>
      <c r="H59">
        <v>19.100000000000001</v>
      </c>
      <c r="I59">
        <v>41</v>
      </c>
      <c r="J59">
        <v>4.5</v>
      </c>
      <c r="K59">
        <v>60</v>
      </c>
      <c r="L59">
        <v>46</v>
      </c>
      <c r="M59" s="1">
        <f t="shared" si="0"/>
        <v>0.65030967929308714</v>
      </c>
      <c r="N59" t="s">
        <v>12</v>
      </c>
      <c r="O59">
        <v>6</v>
      </c>
    </row>
    <row r="60" spans="1:16" x14ac:dyDescent="0.2">
      <c r="A60" s="1" t="s">
        <v>28</v>
      </c>
      <c r="B60" s="1" t="s">
        <v>11</v>
      </c>
      <c r="C60">
        <v>14</v>
      </c>
      <c r="D60">
        <v>1</v>
      </c>
      <c r="E60">
        <v>1</v>
      </c>
      <c r="F60">
        <v>2</v>
      </c>
      <c r="G60">
        <v>8.07</v>
      </c>
      <c r="H60">
        <v>19.100000000000001</v>
      </c>
      <c r="I60">
        <v>41</v>
      </c>
      <c r="J60">
        <v>4.5</v>
      </c>
      <c r="K60">
        <v>60</v>
      </c>
      <c r="L60">
        <v>46</v>
      </c>
      <c r="M60" s="1">
        <f t="shared" si="0"/>
        <v>0.65030967929308714</v>
      </c>
      <c r="N60" t="s">
        <v>18</v>
      </c>
      <c r="O60">
        <v>1</v>
      </c>
      <c r="P60" t="s">
        <v>18</v>
      </c>
    </row>
    <row r="61" spans="1:16" x14ac:dyDescent="0.2">
      <c r="A61" s="1" t="s">
        <v>28</v>
      </c>
      <c r="B61" s="1" t="s">
        <v>11</v>
      </c>
      <c r="C61">
        <v>14</v>
      </c>
      <c r="D61">
        <v>1</v>
      </c>
      <c r="E61">
        <v>1</v>
      </c>
      <c r="F61">
        <v>2</v>
      </c>
      <c r="G61">
        <v>8.07</v>
      </c>
      <c r="H61">
        <v>19.100000000000001</v>
      </c>
      <c r="I61">
        <v>41</v>
      </c>
      <c r="J61">
        <v>4.5</v>
      </c>
      <c r="K61">
        <v>60</v>
      </c>
      <c r="L61">
        <v>46</v>
      </c>
      <c r="M61" s="1">
        <f t="shared" si="0"/>
        <v>0.65030967929308714</v>
      </c>
      <c r="N61" t="s">
        <v>8</v>
      </c>
      <c r="O61">
        <f>SUM(O59:O60)</f>
        <v>7</v>
      </c>
    </row>
    <row r="62" spans="1:16" x14ac:dyDescent="0.2">
      <c r="A62" s="1" t="s">
        <v>28</v>
      </c>
      <c r="B62" s="1" t="s">
        <v>11</v>
      </c>
      <c r="C62">
        <v>14</v>
      </c>
      <c r="D62">
        <v>1</v>
      </c>
      <c r="E62">
        <v>1</v>
      </c>
      <c r="F62">
        <v>2</v>
      </c>
      <c r="G62">
        <v>8.07</v>
      </c>
      <c r="H62">
        <v>19.100000000000001</v>
      </c>
      <c r="I62">
        <v>41</v>
      </c>
      <c r="J62">
        <v>4.5</v>
      </c>
      <c r="K62">
        <v>60</v>
      </c>
      <c r="L62">
        <v>46</v>
      </c>
      <c r="M62" s="1">
        <f t="shared" ref="M62" si="13">(((PI()/6)*((2*J62)*((K62)*(L62))))/2)/10000</f>
        <v>0.65030967929308714</v>
      </c>
      <c r="N62" s="5" t="s">
        <v>30</v>
      </c>
      <c r="O62">
        <v>2</v>
      </c>
    </row>
    <row r="63" spans="1:16" x14ac:dyDescent="0.2">
      <c r="A63" s="1" t="s">
        <v>28</v>
      </c>
      <c r="B63" s="1" t="s">
        <v>11</v>
      </c>
      <c r="C63">
        <v>15</v>
      </c>
      <c r="D63">
        <v>1</v>
      </c>
      <c r="E63">
        <v>0</v>
      </c>
      <c r="F63">
        <v>1</v>
      </c>
      <c r="G63">
        <v>8.1300000000000008</v>
      </c>
      <c r="H63">
        <v>19</v>
      </c>
      <c r="I63">
        <v>40</v>
      </c>
      <c r="J63">
        <v>2.5</v>
      </c>
      <c r="K63">
        <v>58</v>
      </c>
      <c r="L63">
        <v>50</v>
      </c>
      <c r="M63" s="1">
        <f t="shared" si="0"/>
        <v>0.37960911230876665</v>
      </c>
      <c r="N63" t="s">
        <v>12</v>
      </c>
      <c r="O63">
        <v>1</v>
      </c>
    </row>
    <row r="64" spans="1:16" x14ac:dyDescent="0.2">
      <c r="A64" s="1" t="s">
        <v>28</v>
      </c>
      <c r="B64" s="1" t="s">
        <v>11</v>
      </c>
      <c r="C64">
        <v>15</v>
      </c>
      <c r="D64">
        <v>1</v>
      </c>
      <c r="E64">
        <v>0</v>
      </c>
      <c r="F64">
        <v>1</v>
      </c>
      <c r="G64">
        <v>8.1300000000000008</v>
      </c>
      <c r="H64">
        <v>19</v>
      </c>
      <c r="I64">
        <v>40</v>
      </c>
      <c r="J64">
        <v>2.5</v>
      </c>
      <c r="K64">
        <v>58</v>
      </c>
      <c r="L64">
        <v>50</v>
      </c>
      <c r="M64" s="1">
        <f t="shared" si="0"/>
        <v>0.37960911230876665</v>
      </c>
      <c r="N64" t="s">
        <v>21</v>
      </c>
      <c r="O64">
        <v>4</v>
      </c>
      <c r="P64" t="s">
        <v>21</v>
      </c>
    </row>
    <row r="65" spans="1:16" x14ac:dyDescent="0.2">
      <c r="A65" s="1" t="s">
        <v>28</v>
      </c>
      <c r="B65" s="1" t="s">
        <v>11</v>
      </c>
      <c r="C65">
        <v>15</v>
      </c>
      <c r="D65">
        <v>1</v>
      </c>
      <c r="E65">
        <v>0</v>
      </c>
      <c r="F65">
        <v>1</v>
      </c>
      <c r="G65">
        <v>8.1300000000000008</v>
      </c>
      <c r="H65">
        <v>19</v>
      </c>
      <c r="I65">
        <v>40</v>
      </c>
      <c r="J65">
        <v>2.5</v>
      </c>
      <c r="K65">
        <v>58</v>
      </c>
      <c r="L65">
        <v>50</v>
      </c>
      <c r="M65" s="1">
        <f t="shared" si="0"/>
        <v>0.37960911230876665</v>
      </c>
      <c r="N65" t="s">
        <v>8</v>
      </c>
      <c r="O65">
        <f>SUM(O63:O64)</f>
        <v>5</v>
      </c>
    </row>
    <row r="66" spans="1:16" x14ac:dyDescent="0.2">
      <c r="A66" s="1" t="s">
        <v>28</v>
      </c>
      <c r="B66" s="1" t="s">
        <v>11</v>
      </c>
      <c r="C66">
        <v>15</v>
      </c>
      <c r="D66">
        <v>1</v>
      </c>
      <c r="E66">
        <v>0</v>
      </c>
      <c r="F66">
        <v>1</v>
      </c>
      <c r="G66">
        <v>8.1300000000000008</v>
      </c>
      <c r="H66">
        <v>19</v>
      </c>
      <c r="I66">
        <v>40</v>
      </c>
      <c r="J66">
        <v>2.5</v>
      </c>
      <c r="K66">
        <v>58</v>
      </c>
      <c r="L66">
        <v>50</v>
      </c>
      <c r="M66" s="1">
        <f t="shared" ref="M66" si="14">(((PI()/6)*((2*J66)*((K66)*(L66))))/2)/10000</f>
        <v>0.37960911230876665</v>
      </c>
      <c r="N66" s="5" t="s">
        <v>30</v>
      </c>
      <c r="O66">
        <v>2</v>
      </c>
    </row>
    <row r="67" spans="1:16" x14ac:dyDescent="0.2">
      <c r="A67" s="1" t="s">
        <v>28</v>
      </c>
      <c r="B67" s="1" t="s">
        <v>11</v>
      </c>
      <c r="C67">
        <v>16</v>
      </c>
      <c r="D67">
        <v>0</v>
      </c>
      <c r="E67">
        <v>0</v>
      </c>
      <c r="F67">
        <v>0</v>
      </c>
      <c r="G67">
        <v>7.94</v>
      </c>
      <c r="H67">
        <v>18.899999999999999</v>
      </c>
      <c r="I67">
        <v>41</v>
      </c>
      <c r="J67">
        <v>6.5</v>
      </c>
      <c r="K67">
        <v>60</v>
      </c>
      <c r="L67">
        <v>20</v>
      </c>
      <c r="M67" s="1">
        <f t="shared" si="0"/>
        <v>0.40840704496667307</v>
      </c>
      <c r="N67" t="s">
        <v>12</v>
      </c>
      <c r="O67">
        <v>2</v>
      </c>
    </row>
    <row r="68" spans="1:16" x14ac:dyDescent="0.2">
      <c r="A68" s="1" t="s">
        <v>28</v>
      </c>
      <c r="B68" s="1" t="s">
        <v>11</v>
      </c>
      <c r="C68">
        <v>16</v>
      </c>
      <c r="D68">
        <v>0</v>
      </c>
      <c r="E68">
        <v>0</v>
      </c>
      <c r="F68">
        <v>0</v>
      </c>
      <c r="G68">
        <v>7.94</v>
      </c>
      <c r="H68">
        <v>18.899999999999999</v>
      </c>
      <c r="I68">
        <v>41</v>
      </c>
      <c r="J68">
        <v>6.5</v>
      </c>
      <c r="K68">
        <v>60</v>
      </c>
      <c r="L68">
        <v>20</v>
      </c>
      <c r="M68" s="1">
        <f t="shared" si="0"/>
        <v>0.40840704496667307</v>
      </c>
      <c r="N68" t="s">
        <v>20</v>
      </c>
      <c r="O68">
        <v>1</v>
      </c>
      <c r="P68" t="s">
        <v>20</v>
      </c>
    </row>
    <row r="69" spans="1:16" x14ac:dyDescent="0.2">
      <c r="A69" s="1" t="s">
        <v>28</v>
      </c>
      <c r="B69" s="1" t="s">
        <v>11</v>
      </c>
      <c r="C69">
        <v>16</v>
      </c>
      <c r="D69">
        <v>0</v>
      </c>
      <c r="E69">
        <v>0</v>
      </c>
      <c r="F69">
        <v>0</v>
      </c>
      <c r="G69">
        <v>7.94</v>
      </c>
      <c r="H69">
        <v>18.899999999999999</v>
      </c>
      <c r="I69">
        <v>41</v>
      </c>
      <c r="J69">
        <v>6.5</v>
      </c>
      <c r="K69">
        <v>60</v>
      </c>
      <c r="L69">
        <v>20</v>
      </c>
      <c r="M69" s="1">
        <f t="shared" si="0"/>
        <v>0.40840704496667307</v>
      </c>
      <c r="N69" t="s">
        <v>18</v>
      </c>
      <c r="O69">
        <v>11</v>
      </c>
      <c r="P69" t="s">
        <v>18</v>
      </c>
    </row>
    <row r="70" spans="1:16" x14ac:dyDescent="0.2">
      <c r="A70" s="1" t="s">
        <v>28</v>
      </c>
      <c r="B70" s="1" t="s">
        <v>11</v>
      </c>
      <c r="C70">
        <v>16</v>
      </c>
      <c r="D70">
        <v>0</v>
      </c>
      <c r="E70">
        <v>0</v>
      </c>
      <c r="F70">
        <v>0</v>
      </c>
      <c r="G70">
        <v>7.94</v>
      </c>
      <c r="H70">
        <v>18.899999999999999</v>
      </c>
      <c r="I70">
        <v>41</v>
      </c>
      <c r="J70">
        <v>6.5</v>
      </c>
      <c r="K70">
        <v>60</v>
      </c>
      <c r="L70">
        <v>20</v>
      </c>
      <c r="M70" s="1">
        <f t="shared" si="0"/>
        <v>0.40840704496667307</v>
      </c>
      <c r="N70" t="s">
        <v>8</v>
      </c>
      <c r="O70">
        <f>SUM(O67:O69)</f>
        <v>14</v>
      </c>
    </row>
    <row r="71" spans="1:16" x14ac:dyDescent="0.2">
      <c r="A71" s="1" t="s">
        <v>28</v>
      </c>
      <c r="B71" s="1" t="s">
        <v>11</v>
      </c>
      <c r="C71">
        <v>16</v>
      </c>
      <c r="D71">
        <v>0</v>
      </c>
      <c r="E71">
        <v>0</v>
      </c>
      <c r="F71">
        <v>0</v>
      </c>
      <c r="G71">
        <v>7.94</v>
      </c>
      <c r="H71">
        <v>18.899999999999999</v>
      </c>
      <c r="I71">
        <v>41</v>
      </c>
      <c r="J71">
        <v>6.5</v>
      </c>
      <c r="K71">
        <v>60</v>
      </c>
      <c r="L71">
        <v>20</v>
      </c>
      <c r="M71" s="1">
        <f t="shared" ref="M71" si="15">(((PI()/6)*((2*J71)*((K71)*(L71))))/2)/10000</f>
        <v>0.40840704496667307</v>
      </c>
      <c r="N71" s="5" t="s">
        <v>30</v>
      </c>
      <c r="O71">
        <v>3</v>
      </c>
    </row>
    <row r="72" spans="1:16" x14ac:dyDescent="0.2">
      <c r="A72" s="1" t="s">
        <v>28</v>
      </c>
      <c r="B72" s="1" t="s">
        <v>11</v>
      </c>
      <c r="C72">
        <v>17</v>
      </c>
      <c r="D72">
        <v>0</v>
      </c>
      <c r="E72">
        <v>0</v>
      </c>
      <c r="F72">
        <v>1</v>
      </c>
      <c r="G72">
        <v>7.92</v>
      </c>
      <c r="H72">
        <v>19.2</v>
      </c>
      <c r="I72">
        <v>42</v>
      </c>
      <c r="J72">
        <v>5</v>
      </c>
      <c r="K72">
        <v>28</v>
      </c>
      <c r="L72">
        <v>31</v>
      </c>
      <c r="M72" s="1">
        <f t="shared" si="0"/>
        <v>0.2272418686096617</v>
      </c>
      <c r="N72" t="s">
        <v>18</v>
      </c>
      <c r="O72">
        <v>1</v>
      </c>
      <c r="P72" t="s">
        <v>18</v>
      </c>
    </row>
    <row r="73" spans="1:16" x14ac:dyDescent="0.2">
      <c r="A73" s="1" t="s">
        <v>28</v>
      </c>
      <c r="B73" s="1" t="s">
        <v>11</v>
      </c>
      <c r="C73">
        <v>17</v>
      </c>
      <c r="D73">
        <v>0</v>
      </c>
      <c r="E73">
        <v>0</v>
      </c>
      <c r="F73">
        <v>1</v>
      </c>
      <c r="G73">
        <v>7.92</v>
      </c>
      <c r="H73">
        <v>19.2</v>
      </c>
      <c r="I73">
        <v>42</v>
      </c>
      <c r="J73">
        <v>5</v>
      </c>
      <c r="K73">
        <v>28</v>
      </c>
      <c r="L73">
        <v>31</v>
      </c>
      <c r="M73" s="1">
        <f t="shared" si="0"/>
        <v>0.2272418686096617</v>
      </c>
      <c r="N73" t="s">
        <v>8</v>
      </c>
      <c r="O73">
        <f>O72</f>
        <v>1</v>
      </c>
    </row>
    <row r="74" spans="1:16" x14ac:dyDescent="0.2">
      <c r="A74" s="1" t="s">
        <v>28</v>
      </c>
      <c r="B74" s="1" t="s">
        <v>11</v>
      </c>
      <c r="C74">
        <v>17</v>
      </c>
      <c r="D74">
        <v>0</v>
      </c>
      <c r="E74">
        <v>0</v>
      </c>
      <c r="F74">
        <v>1</v>
      </c>
      <c r="G74">
        <v>7.92</v>
      </c>
      <c r="H74">
        <v>19.2</v>
      </c>
      <c r="I74">
        <v>42</v>
      </c>
      <c r="J74">
        <v>5</v>
      </c>
      <c r="K74">
        <v>28</v>
      </c>
      <c r="L74">
        <v>31</v>
      </c>
      <c r="M74" s="1">
        <f t="shared" ref="M74" si="16">(((PI()/6)*((2*J74)*((K74)*(L74))))/2)/10000</f>
        <v>0.2272418686096617</v>
      </c>
      <c r="N74" s="5" t="s">
        <v>30</v>
      </c>
      <c r="O74">
        <v>1</v>
      </c>
    </row>
    <row r="75" spans="1:16" x14ac:dyDescent="0.2">
      <c r="A75" s="1" t="s">
        <v>28</v>
      </c>
      <c r="B75" s="1" t="s">
        <v>11</v>
      </c>
      <c r="C75">
        <v>18</v>
      </c>
      <c r="D75">
        <v>0</v>
      </c>
      <c r="E75">
        <v>0</v>
      </c>
      <c r="F75">
        <v>0</v>
      </c>
      <c r="G75">
        <v>8.01</v>
      </c>
      <c r="H75">
        <v>18.7</v>
      </c>
      <c r="I75">
        <v>41</v>
      </c>
      <c r="J75">
        <v>5</v>
      </c>
      <c r="K75">
        <v>76</v>
      </c>
      <c r="L75">
        <v>60</v>
      </c>
      <c r="M75" s="1">
        <f t="shared" si="0"/>
        <v>1.1938052083641213</v>
      </c>
      <c r="N75" t="s">
        <v>18</v>
      </c>
      <c r="O75">
        <v>2</v>
      </c>
      <c r="P75" t="s">
        <v>18</v>
      </c>
    </row>
    <row r="76" spans="1:16" x14ac:dyDescent="0.2">
      <c r="A76" s="1" t="s">
        <v>28</v>
      </c>
      <c r="B76" s="1" t="s">
        <v>11</v>
      </c>
      <c r="C76">
        <v>18</v>
      </c>
      <c r="D76">
        <v>0</v>
      </c>
      <c r="E76">
        <v>0</v>
      </c>
      <c r="F76">
        <v>0</v>
      </c>
      <c r="G76">
        <v>8.01</v>
      </c>
      <c r="H76">
        <v>18.7</v>
      </c>
      <c r="I76">
        <v>41</v>
      </c>
      <c r="J76">
        <v>5</v>
      </c>
      <c r="K76">
        <v>76</v>
      </c>
      <c r="L76">
        <v>60</v>
      </c>
      <c r="M76" s="1">
        <f t="shared" si="0"/>
        <v>1.1938052083641213</v>
      </c>
      <c r="N76" t="s">
        <v>8</v>
      </c>
      <c r="O76">
        <f>O75</f>
        <v>2</v>
      </c>
    </row>
    <row r="77" spans="1:16" x14ac:dyDescent="0.2">
      <c r="A77" s="1" t="s">
        <v>28</v>
      </c>
      <c r="B77" s="1" t="s">
        <v>11</v>
      </c>
      <c r="C77">
        <v>18</v>
      </c>
      <c r="D77">
        <v>0</v>
      </c>
      <c r="E77">
        <v>0</v>
      </c>
      <c r="F77">
        <v>0</v>
      </c>
      <c r="G77">
        <v>8.01</v>
      </c>
      <c r="H77">
        <v>18.7</v>
      </c>
      <c r="I77">
        <v>41</v>
      </c>
      <c r="J77">
        <v>5</v>
      </c>
      <c r="K77">
        <v>76</v>
      </c>
      <c r="L77">
        <v>60</v>
      </c>
      <c r="M77" s="1">
        <f t="shared" ref="M77" si="17">(((PI()/6)*((2*J77)*((K77)*(L77))))/2)/10000</f>
        <v>1.1938052083641213</v>
      </c>
      <c r="N77" s="5" t="s">
        <v>30</v>
      </c>
      <c r="O77">
        <v>1</v>
      </c>
    </row>
    <row r="78" spans="1:16" x14ac:dyDescent="0.2">
      <c r="A78" s="1" t="s">
        <v>28</v>
      </c>
      <c r="B78" s="1" t="s">
        <v>10</v>
      </c>
      <c r="C78">
        <v>19</v>
      </c>
      <c r="D78">
        <v>1</v>
      </c>
      <c r="E78">
        <v>2</v>
      </c>
      <c r="F78">
        <v>1</v>
      </c>
      <c r="G78">
        <v>8.1</v>
      </c>
      <c r="H78">
        <v>25.4</v>
      </c>
      <c r="I78">
        <v>40</v>
      </c>
      <c r="J78">
        <v>11.5</v>
      </c>
      <c r="K78">
        <v>85</v>
      </c>
      <c r="L78">
        <v>66</v>
      </c>
      <c r="M78" s="1">
        <f t="shared" si="0"/>
        <v>3.377997500772425</v>
      </c>
      <c r="N78" t="s">
        <v>12</v>
      </c>
      <c r="O78">
        <v>66</v>
      </c>
    </row>
    <row r="79" spans="1:16" x14ac:dyDescent="0.2">
      <c r="A79" s="1" t="s">
        <v>28</v>
      </c>
      <c r="B79" s="1" t="s">
        <v>10</v>
      </c>
      <c r="C79">
        <v>19</v>
      </c>
      <c r="D79">
        <v>1</v>
      </c>
      <c r="E79">
        <v>2</v>
      </c>
      <c r="F79">
        <v>1</v>
      </c>
      <c r="G79">
        <v>8.1</v>
      </c>
      <c r="H79">
        <v>25.4</v>
      </c>
      <c r="I79">
        <v>40</v>
      </c>
      <c r="J79">
        <v>11.5</v>
      </c>
      <c r="K79">
        <v>85</v>
      </c>
      <c r="L79">
        <v>66</v>
      </c>
      <c r="M79" s="1">
        <f t="shared" si="0"/>
        <v>3.377997500772425</v>
      </c>
      <c r="N79" t="s">
        <v>13</v>
      </c>
      <c r="O79">
        <v>5</v>
      </c>
    </row>
    <row r="80" spans="1:16" x14ac:dyDescent="0.2">
      <c r="A80" s="1" t="s">
        <v>28</v>
      </c>
      <c r="B80" s="1" t="s">
        <v>10</v>
      </c>
      <c r="C80">
        <v>19</v>
      </c>
      <c r="D80">
        <v>1</v>
      </c>
      <c r="E80">
        <v>2</v>
      </c>
      <c r="F80">
        <v>1</v>
      </c>
      <c r="G80">
        <v>8.1</v>
      </c>
      <c r="H80">
        <v>25.4</v>
      </c>
      <c r="I80">
        <v>40</v>
      </c>
      <c r="J80">
        <v>11.5</v>
      </c>
      <c r="K80">
        <v>85</v>
      </c>
      <c r="L80">
        <v>66</v>
      </c>
      <c r="M80" s="1">
        <f t="shared" si="0"/>
        <v>3.377997500772425</v>
      </c>
      <c r="N80" t="s">
        <v>21</v>
      </c>
      <c r="O80">
        <v>2</v>
      </c>
      <c r="P80" t="s">
        <v>21</v>
      </c>
    </row>
    <row r="81" spans="1:16" x14ac:dyDescent="0.2">
      <c r="A81" s="1" t="s">
        <v>28</v>
      </c>
      <c r="B81" t="s">
        <v>10</v>
      </c>
      <c r="C81">
        <v>19</v>
      </c>
      <c r="D81">
        <v>1</v>
      </c>
      <c r="E81">
        <v>2</v>
      </c>
      <c r="F81">
        <v>1</v>
      </c>
      <c r="G81">
        <v>8.1</v>
      </c>
      <c r="H81">
        <v>25.4</v>
      </c>
      <c r="I81">
        <v>40</v>
      </c>
      <c r="J81">
        <v>11.5</v>
      </c>
      <c r="K81">
        <v>85</v>
      </c>
      <c r="L81">
        <v>66</v>
      </c>
      <c r="M81" s="1">
        <f t="shared" si="0"/>
        <v>3.377997500772425</v>
      </c>
      <c r="N81" t="s">
        <v>18</v>
      </c>
      <c r="O81">
        <v>1</v>
      </c>
      <c r="P81" t="s">
        <v>18</v>
      </c>
    </row>
    <row r="82" spans="1:16" x14ac:dyDescent="0.2">
      <c r="A82" s="1" t="s">
        <v>28</v>
      </c>
      <c r="B82" t="s">
        <v>10</v>
      </c>
      <c r="C82">
        <v>19</v>
      </c>
      <c r="D82">
        <v>1</v>
      </c>
      <c r="E82">
        <v>2</v>
      </c>
      <c r="F82">
        <v>1</v>
      </c>
      <c r="G82">
        <v>8.1</v>
      </c>
      <c r="H82">
        <v>25.4</v>
      </c>
      <c r="I82">
        <v>40</v>
      </c>
      <c r="J82">
        <v>11.5</v>
      </c>
      <c r="K82">
        <v>85</v>
      </c>
      <c r="L82">
        <v>66</v>
      </c>
      <c r="M82" s="1">
        <f t="shared" si="0"/>
        <v>3.377997500772425</v>
      </c>
      <c r="N82" t="s">
        <v>8</v>
      </c>
      <c r="O82">
        <f>SUM(O78:O81)</f>
        <v>74</v>
      </c>
    </row>
    <row r="83" spans="1:16" x14ac:dyDescent="0.2">
      <c r="A83" s="1" t="s">
        <v>28</v>
      </c>
      <c r="B83" t="s">
        <v>10</v>
      </c>
      <c r="C83">
        <v>19</v>
      </c>
      <c r="D83">
        <v>1</v>
      </c>
      <c r="E83">
        <v>2</v>
      </c>
      <c r="F83">
        <v>1</v>
      </c>
      <c r="G83">
        <v>8.1</v>
      </c>
      <c r="H83">
        <v>25.4</v>
      </c>
      <c r="I83">
        <v>40</v>
      </c>
      <c r="J83">
        <v>11.5</v>
      </c>
      <c r="K83">
        <v>85</v>
      </c>
      <c r="L83">
        <v>66</v>
      </c>
      <c r="M83" s="1">
        <f t="shared" ref="M83" si="18">(((PI()/6)*((2*J83)*((K83)*(L83))))/2)/10000</f>
        <v>3.377997500772425</v>
      </c>
      <c r="N83" s="5" t="s">
        <v>30</v>
      </c>
      <c r="O83">
        <v>4</v>
      </c>
    </row>
    <row r="84" spans="1:16" x14ac:dyDescent="0.2">
      <c r="A84" s="1" t="s">
        <v>28</v>
      </c>
      <c r="B84" t="s">
        <v>10</v>
      </c>
      <c r="C84">
        <v>20</v>
      </c>
      <c r="D84">
        <v>1</v>
      </c>
      <c r="E84">
        <v>3</v>
      </c>
      <c r="F84">
        <v>1</v>
      </c>
      <c r="G84">
        <v>8.11</v>
      </c>
      <c r="H84">
        <v>26.4</v>
      </c>
      <c r="I84">
        <v>40</v>
      </c>
      <c r="J84">
        <v>12</v>
      </c>
      <c r="K84">
        <v>77</v>
      </c>
      <c r="L84">
        <v>66</v>
      </c>
      <c r="M84" s="1">
        <f t="shared" si="0"/>
        <v>3.1931147731086655</v>
      </c>
      <c r="N84" t="s">
        <v>12</v>
      </c>
      <c r="O84">
        <v>10</v>
      </c>
    </row>
    <row r="85" spans="1:16" x14ac:dyDescent="0.2">
      <c r="A85" s="1" t="s">
        <v>28</v>
      </c>
      <c r="B85" t="s">
        <v>10</v>
      </c>
      <c r="C85">
        <v>20</v>
      </c>
      <c r="D85">
        <v>1</v>
      </c>
      <c r="E85">
        <v>3</v>
      </c>
      <c r="F85">
        <v>1</v>
      </c>
      <c r="G85">
        <v>8.11</v>
      </c>
      <c r="H85">
        <v>26.4</v>
      </c>
      <c r="I85">
        <v>40</v>
      </c>
      <c r="J85">
        <v>12</v>
      </c>
      <c r="K85">
        <v>77</v>
      </c>
      <c r="L85">
        <v>66</v>
      </c>
      <c r="M85" s="1">
        <f t="shared" si="0"/>
        <v>3.1931147731086655</v>
      </c>
      <c r="N85" t="s">
        <v>32</v>
      </c>
      <c r="O85">
        <v>3</v>
      </c>
      <c r="P85" t="s">
        <v>32</v>
      </c>
    </row>
    <row r="86" spans="1:16" x14ac:dyDescent="0.2">
      <c r="A86" s="1" t="s">
        <v>28</v>
      </c>
      <c r="B86" t="s">
        <v>10</v>
      </c>
      <c r="C86">
        <v>20</v>
      </c>
      <c r="D86">
        <v>1</v>
      </c>
      <c r="E86">
        <v>3</v>
      </c>
      <c r="F86">
        <v>1</v>
      </c>
      <c r="G86">
        <v>8.11</v>
      </c>
      <c r="H86">
        <v>26.4</v>
      </c>
      <c r="I86">
        <v>40</v>
      </c>
      <c r="J86">
        <v>12</v>
      </c>
      <c r="K86">
        <v>77</v>
      </c>
      <c r="L86">
        <v>66</v>
      </c>
      <c r="M86" s="1">
        <f t="shared" ref="M86:M149" si="19">(((PI()/6)*((2*J86)*((K86)*(L86))))/2)/10000</f>
        <v>3.1931147731086655</v>
      </c>
      <c r="N86" t="s">
        <v>8</v>
      </c>
      <c r="O86">
        <f>SUM(O84:O85)</f>
        <v>13</v>
      </c>
    </row>
    <row r="87" spans="1:16" x14ac:dyDescent="0.2">
      <c r="A87" s="1" t="s">
        <v>28</v>
      </c>
      <c r="B87" t="s">
        <v>10</v>
      </c>
      <c r="C87">
        <v>20</v>
      </c>
      <c r="D87">
        <v>1</v>
      </c>
      <c r="E87">
        <v>3</v>
      </c>
      <c r="F87">
        <v>1</v>
      </c>
      <c r="G87">
        <v>8.11</v>
      </c>
      <c r="H87">
        <v>26.4</v>
      </c>
      <c r="I87">
        <v>40</v>
      </c>
      <c r="J87">
        <v>12</v>
      </c>
      <c r="K87">
        <v>77</v>
      </c>
      <c r="L87">
        <v>66</v>
      </c>
      <c r="M87" s="1">
        <f t="shared" ref="M87" si="20">(((PI()/6)*((2*J87)*((K87)*(L87))))/2)/10000</f>
        <v>3.1931147731086655</v>
      </c>
      <c r="N87" s="5" t="s">
        <v>30</v>
      </c>
      <c r="O87">
        <v>2</v>
      </c>
    </row>
    <row r="88" spans="1:16" x14ac:dyDescent="0.2">
      <c r="A88" s="1" t="s">
        <v>28</v>
      </c>
      <c r="B88" t="s">
        <v>10</v>
      </c>
      <c r="C88">
        <v>21</v>
      </c>
      <c r="D88">
        <v>1</v>
      </c>
      <c r="E88">
        <v>1</v>
      </c>
      <c r="F88">
        <v>2</v>
      </c>
      <c r="G88">
        <v>7.99</v>
      </c>
      <c r="H88">
        <v>25.8</v>
      </c>
      <c r="I88">
        <v>40</v>
      </c>
      <c r="J88">
        <v>6</v>
      </c>
      <c r="K88">
        <v>62</v>
      </c>
      <c r="L88">
        <v>49</v>
      </c>
      <c r="M88" s="1">
        <f t="shared" si="19"/>
        <v>0.95441584816057912</v>
      </c>
      <c r="N88" t="s">
        <v>12</v>
      </c>
      <c r="O88">
        <v>13</v>
      </c>
    </row>
    <row r="89" spans="1:16" x14ac:dyDescent="0.2">
      <c r="A89" s="1" t="s">
        <v>28</v>
      </c>
      <c r="B89" t="s">
        <v>10</v>
      </c>
      <c r="C89">
        <v>21</v>
      </c>
      <c r="D89">
        <v>1</v>
      </c>
      <c r="E89">
        <v>1</v>
      </c>
      <c r="F89">
        <v>2</v>
      </c>
      <c r="G89">
        <v>7.99</v>
      </c>
      <c r="H89">
        <v>25.8</v>
      </c>
      <c r="I89">
        <v>40</v>
      </c>
      <c r="J89">
        <v>6</v>
      </c>
      <c r="K89">
        <v>62</v>
      </c>
      <c r="L89">
        <v>49</v>
      </c>
      <c r="M89" s="1">
        <f t="shared" si="19"/>
        <v>0.95441584816057912</v>
      </c>
      <c r="N89" t="s">
        <v>13</v>
      </c>
      <c r="O89">
        <v>2</v>
      </c>
    </row>
    <row r="90" spans="1:16" x14ac:dyDescent="0.2">
      <c r="A90" s="1" t="s">
        <v>28</v>
      </c>
      <c r="B90" t="s">
        <v>10</v>
      </c>
      <c r="C90">
        <v>21</v>
      </c>
      <c r="D90">
        <v>1</v>
      </c>
      <c r="E90">
        <v>1</v>
      </c>
      <c r="F90">
        <v>2</v>
      </c>
      <c r="G90">
        <v>7.99</v>
      </c>
      <c r="H90">
        <v>25.8</v>
      </c>
      <c r="I90">
        <v>40</v>
      </c>
      <c r="J90">
        <v>6</v>
      </c>
      <c r="K90">
        <v>62</v>
      </c>
      <c r="L90">
        <v>49</v>
      </c>
      <c r="M90" s="1">
        <f t="shared" si="19"/>
        <v>0.95441584816057912</v>
      </c>
      <c r="N90" t="s">
        <v>22</v>
      </c>
      <c r="O90">
        <v>1</v>
      </c>
      <c r="P90" t="s">
        <v>22</v>
      </c>
    </row>
    <row r="91" spans="1:16" x14ac:dyDescent="0.2">
      <c r="A91" s="1" t="s">
        <v>28</v>
      </c>
      <c r="B91" t="s">
        <v>10</v>
      </c>
      <c r="C91">
        <v>21</v>
      </c>
      <c r="D91">
        <v>1</v>
      </c>
      <c r="E91">
        <v>1</v>
      </c>
      <c r="F91">
        <v>2</v>
      </c>
      <c r="G91">
        <v>7.99</v>
      </c>
      <c r="H91">
        <v>25.8</v>
      </c>
      <c r="I91">
        <v>40</v>
      </c>
      <c r="J91">
        <v>6</v>
      </c>
      <c r="K91">
        <v>62</v>
      </c>
      <c r="L91">
        <v>49</v>
      </c>
      <c r="M91" s="1">
        <f t="shared" si="19"/>
        <v>0.95441584816057912</v>
      </c>
      <c r="N91" t="s">
        <v>20</v>
      </c>
      <c r="O91">
        <v>4</v>
      </c>
      <c r="P91" t="s">
        <v>20</v>
      </c>
    </row>
    <row r="92" spans="1:16" x14ac:dyDescent="0.2">
      <c r="A92" s="1" t="s">
        <v>28</v>
      </c>
      <c r="B92" t="s">
        <v>10</v>
      </c>
      <c r="C92">
        <v>21</v>
      </c>
      <c r="D92">
        <v>1</v>
      </c>
      <c r="E92">
        <v>1</v>
      </c>
      <c r="F92">
        <v>2</v>
      </c>
      <c r="G92">
        <v>7.99</v>
      </c>
      <c r="H92">
        <v>25.8</v>
      </c>
      <c r="I92">
        <v>40</v>
      </c>
      <c r="J92">
        <v>6</v>
      </c>
      <c r="K92">
        <v>62</v>
      </c>
      <c r="L92">
        <v>49</v>
      </c>
      <c r="M92" s="1">
        <f t="shared" si="19"/>
        <v>0.95441584816057912</v>
      </c>
      <c r="N92" t="s">
        <v>8</v>
      </c>
      <c r="O92">
        <f>SUM(O88:O91)</f>
        <v>20</v>
      </c>
    </row>
    <row r="93" spans="1:16" x14ac:dyDescent="0.2">
      <c r="A93" s="1" t="s">
        <v>28</v>
      </c>
      <c r="B93" t="s">
        <v>10</v>
      </c>
      <c r="C93">
        <v>21</v>
      </c>
      <c r="D93">
        <v>1</v>
      </c>
      <c r="E93">
        <v>1</v>
      </c>
      <c r="F93">
        <v>2</v>
      </c>
      <c r="G93">
        <v>7.99</v>
      </c>
      <c r="H93">
        <v>25.8</v>
      </c>
      <c r="I93">
        <v>40</v>
      </c>
      <c r="J93">
        <v>6</v>
      </c>
      <c r="K93">
        <v>62</v>
      </c>
      <c r="L93">
        <v>49</v>
      </c>
      <c r="M93" s="1">
        <f t="shared" ref="M93" si="21">(((PI()/6)*((2*J93)*((K93)*(L93))))/2)/10000</f>
        <v>0.95441584816057912</v>
      </c>
      <c r="N93" s="5" t="s">
        <v>30</v>
      </c>
      <c r="O93">
        <v>4</v>
      </c>
    </row>
    <row r="94" spans="1:16" x14ac:dyDescent="0.2">
      <c r="A94" s="1" t="s">
        <v>28</v>
      </c>
      <c r="B94" t="s">
        <v>10</v>
      </c>
      <c r="C94">
        <v>22</v>
      </c>
      <c r="D94">
        <v>0</v>
      </c>
      <c r="E94">
        <v>1</v>
      </c>
      <c r="F94">
        <v>1</v>
      </c>
      <c r="G94">
        <v>7.79</v>
      </c>
      <c r="H94">
        <v>26.5</v>
      </c>
      <c r="I94">
        <v>40</v>
      </c>
      <c r="J94">
        <v>10</v>
      </c>
      <c r="K94">
        <v>78</v>
      </c>
      <c r="L94">
        <v>56</v>
      </c>
      <c r="M94" s="1">
        <f t="shared" si="19"/>
        <v>2.2870794518133692</v>
      </c>
      <c r="N94" t="s">
        <v>8</v>
      </c>
      <c r="O94">
        <v>0</v>
      </c>
    </row>
    <row r="95" spans="1:16" x14ac:dyDescent="0.2">
      <c r="A95" s="1" t="s">
        <v>28</v>
      </c>
      <c r="B95" t="s">
        <v>10</v>
      </c>
      <c r="C95">
        <v>22</v>
      </c>
      <c r="D95">
        <v>0</v>
      </c>
      <c r="E95">
        <v>1</v>
      </c>
      <c r="F95">
        <v>1</v>
      </c>
      <c r="G95">
        <v>7.79</v>
      </c>
      <c r="H95">
        <v>26.5</v>
      </c>
      <c r="I95">
        <v>40</v>
      </c>
      <c r="J95">
        <v>10</v>
      </c>
      <c r="K95">
        <v>78</v>
      </c>
      <c r="L95">
        <v>56</v>
      </c>
      <c r="M95" s="1">
        <f t="shared" ref="M95" si="22">(((PI()/6)*((2*J95)*((K95)*(L95))))/2)/10000</f>
        <v>2.2870794518133692</v>
      </c>
      <c r="N95" t="s">
        <v>30</v>
      </c>
      <c r="O95">
        <v>0</v>
      </c>
    </row>
    <row r="96" spans="1:16" x14ac:dyDescent="0.2">
      <c r="A96" s="1" t="s">
        <v>28</v>
      </c>
      <c r="B96" t="s">
        <v>10</v>
      </c>
      <c r="C96">
        <v>23</v>
      </c>
      <c r="D96">
        <v>0</v>
      </c>
      <c r="E96">
        <v>2</v>
      </c>
      <c r="F96">
        <v>1</v>
      </c>
      <c r="G96">
        <v>7.92</v>
      </c>
      <c r="H96">
        <v>26.5</v>
      </c>
      <c r="I96">
        <v>40</v>
      </c>
      <c r="J96">
        <v>12</v>
      </c>
      <c r="K96">
        <v>62</v>
      </c>
      <c r="L96">
        <v>71</v>
      </c>
      <c r="M96" s="1">
        <f t="shared" si="19"/>
        <v>2.7658581722204536</v>
      </c>
      <c r="N96" t="s">
        <v>12</v>
      </c>
      <c r="O96">
        <v>2</v>
      </c>
    </row>
    <row r="97" spans="1:16" x14ac:dyDescent="0.2">
      <c r="A97" s="1" t="s">
        <v>28</v>
      </c>
      <c r="B97" t="s">
        <v>10</v>
      </c>
      <c r="C97">
        <v>23</v>
      </c>
      <c r="D97">
        <v>0</v>
      </c>
      <c r="E97">
        <v>2</v>
      </c>
      <c r="F97">
        <v>1</v>
      </c>
      <c r="G97">
        <v>7.92</v>
      </c>
      <c r="H97">
        <v>26.5</v>
      </c>
      <c r="I97">
        <v>40</v>
      </c>
      <c r="J97">
        <v>12</v>
      </c>
      <c r="K97">
        <v>62</v>
      </c>
      <c r="L97">
        <v>71</v>
      </c>
      <c r="M97" s="1">
        <f t="shared" si="19"/>
        <v>2.7658581722204536</v>
      </c>
      <c r="N97" t="s">
        <v>20</v>
      </c>
      <c r="O97">
        <v>2</v>
      </c>
      <c r="P97" t="s">
        <v>20</v>
      </c>
    </row>
    <row r="98" spans="1:16" x14ac:dyDescent="0.2">
      <c r="A98" s="1" t="s">
        <v>28</v>
      </c>
      <c r="B98" t="s">
        <v>10</v>
      </c>
      <c r="C98">
        <v>23</v>
      </c>
      <c r="D98">
        <v>0</v>
      </c>
      <c r="E98">
        <v>2</v>
      </c>
      <c r="F98">
        <v>1</v>
      </c>
      <c r="G98">
        <v>7.92</v>
      </c>
      <c r="H98">
        <v>26.5</v>
      </c>
      <c r="I98">
        <v>40</v>
      </c>
      <c r="J98">
        <v>12</v>
      </c>
      <c r="K98">
        <v>62</v>
      </c>
      <c r="L98">
        <v>71</v>
      </c>
      <c r="M98" s="1">
        <f t="shared" si="19"/>
        <v>2.7658581722204536</v>
      </c>
      <c r="N98" t="s">
        <v>32</v>
      </c>
      <c r="O98">
        <v>1</v>
      </c>
      <c r="P98" t="s">
        <v>32</v>
      </c>
    </row>
    <row r="99" spans="1:16" x14ac:dyDescent="0.2">
      <c r="A99" s="1" t="s">
        <v>28</v>
      </c>
      <c r="B99" t="s">
        <v>10</v>
      </c>
      <c r="C99">
        <v>23</v>
      </c>
      <c r="D99">
        <v>0</v>
      </c>
      <c r="E99">
        <v>2</v>
      </c>
      <c r="F99">
        <v>1</v>
      </c>
      <c r="G99">
        <v>7.92</v>
      </c>
      <c r="H99">
        <v>26.5</v>
      </c>
      <c r="I99">
        <v>40</v>
      </c>
      <c r="J99">
        <v>12</v>
      </c>
      <c r="K99">
        <v>62</v>
      </c>
      <c r="L99">
        <v>71</v>
      </c>
      <c r="M99" s="1">
        <f t="shared" si="19"/>
        <v>2.7658581722204536</v>
      </c>
      <c r="N99" t="s">
        <v>22</v>
      </c>
      <c r="O99">
        <v>1</v>
      </c>
      <c r="P99" t="s">
        <v>22</v>
      </c>
    </row>
    <row r="100" spans="1:16" x14ac:dyDescent="0.2">
      <c r="A100" s="1" t="s">
        <v>28</v>
      </c>
      <c r="B100" t="s">
        <v>10</v>
      </c>
      <c r="C100">
        <v>23</v>
      </c>
      <c r="D100">
        <v>0</v>
      </c>
      <c r="E100">
        <v>2</v>
      </c>
      <c r="F100">
        <v>1</v>
      </c>
      <c r="G100">
        <v>7.92</v>
      </c>
      <c r="H100">
        <v>26.5</v>
      </c>
      <c r="I100">
        <v>40</v>
      </c>
      <c r="J100">
        <v>12</v>
      </c>
      <c r="K100">
        <v>62</v>
      </c>
      <c r="L100">
        <v>71</v>
      </c>
      <c r="M100" s="1">
        <f t="shared" si="19"/>
        <v>2.7658581722204536</v>
      </c>
      <c r="N100" t="s">
        <v>8</v>
      </c>
      <c r="O100">
        <f>SUM(O96:O99)</f>
        <v>6</v>
      </c>
    </row>
    <row r="101" spans="1:16" x14ac:dyDescent="0.2">
      <c r="A101" s="1" t="s">
        <v>28</v>
      </c>
      <c r="B101" t="s">
        <v>10</v>
      </c>
      <c r="C101">
        <v>23</v>
      </c>
      <c r="D101">
        <v>0</v>
      </c>
      <c r="E101">
        <v>2</v>
      </c>
      <c r="F101">
        <v>1</v>
      </c>
      <c r="G101">
        <v>7.92</v>
      </c>
      <c r="H101">
        <v>26.5</v>
      </c>
      <c r="I101">
        <v>40</v>
      </c>
      <c r="J101">
        <v>12</v>
      </c>
      <c r="K101">
        <v>62</v>
      </c>
      <c r="L101">
        <v>71</v>
      </c>
      <c r="M101" s="1">
        <f t="shared" ref="M101" si="23">(((PI()/6)*((2*J101)*((K101)*(L101))))/2)/10000</f>
        <v>2.7658581722204536</v>
      </c>
      <c r="N101" t="s">
        <v>30</v>
      </c>
      <c r="O101">
        <v>4</v>
      </c>
    </row>
    <row r="102" spans="1:16" x14ac:dyDescent="0.2">
      <c r="A102" s="1" t="s">
        <v>28</v>
      </c>
      <c r="B102" t="s">
        <v>10</v>
      </c>
      <c r="C102">
        <v>24</v>
      </c>
      <c r="D102">
        <v>0</v>
      </c>
      <c r="E102">
        <v>1</v>
      </c>
      <c r="F102">
        <v>0</v>
      </c>
      <c r="G102">
        <v>7.98</v>
      </c>
      <c r="H102">
        <v>25.5</v>
      </c>
      <c r="I102">
        <v>40</v>
      </c>
      <c r="J102">
        <v>4.5999999999999996</v>
      </c>
      <c r="K102">
        <v>43</v>
      </c>
      <c r="L102">
        <v>44</v>
      </c>
      <c r="M102" s="1">
        <f t="shared" si="19"/>
        <v>0.45569848637871135</v>
      </c>
      <c r="N102" t="s">
        <v>12</v>
      </c>
      <c r="O102">
        <v>3</v>
      </c>
    </row>
    <row r="103" spans="1:16" x14ac:dyDescent="0.2">
      <c r="A103" s="1" t="s">
        <v>28</v>
      </c>
      <c r="B103" t="s">
        <v>10</v>
      </c>
      <c r="C103">
        <v>24</v>
      </c>
      <c r="D103">
        <v>0</v>
      </c>
      <c r="E103">
        <v>1</v>
      </c>
      <c r="F103">
        <v>0</v>
      </c>
      <c r="G103">
        <v>7.98</v>
      </c>
      <c r="H103">
        <v>25.5</v>
      </c>
      <c r="I103">
        <v>40</v>
      </c>
      <c r="J103">
        <v>4.5999999999999996</v>
      </c>
      <c r="K103">
        <v>43</v>
      </c>
      <c r="L103">
        <v>44</v>
      </c>
      <c r="M103" s="1">
        <f t="shared" si="19"/>
        <v>0.45569848637871135</v>
      </c>
      <c r="N103" t="s">
        <v>32</v>
      </c>
      <c r="O103">
        <v>2</v>
      </c>
      <c r="P103" t="s">
        <v>32</v>
      </c>
    </row>
    <row r="104" spans="1:16" x14ac:dyDescent="0.2">
      <c r="A104" s="1" t="s">
        <v>28</v>
      </c>
      <c r="B104" t="s">
        <v>10</v>
      </c>
      <c r="C104">
        <v>24</v>
      </c>
      <c r="D104">
        <v>0</v>
      </c>
      <c r="E104">
        <v>1</v>
      </c>
      <c r="F104">
        <v>0</v>
      </c>
      <c r="G104">
        <v>7.98</v>
      </c>
      <c r="H104">
        <v>25.5</v>
      </c>
      <c r="I104">
        <v>40</v>
      </c>
      <c r="J104">
        <v>4.5999999999999996</v>
      </c>
      <c r="K104">
        <v>43</v>
      </c>
      <c r="L104">
        <v>44</v>
      </c>
      <c r="M104" s="1">
        <f t="shared" si="19"/>
        <v>0.45569848637871135</v>
      </c>
      <c r="N104" t="s">
        <v>22</v>
      </c>
      <c r="O104">
        <v>2</v>
      </c>
      <c r="P104" t="s">
        <v>22</v>
      </c>
    </row>
    <row r="105" spans="1:16" x14ac:dyDescent="0.2">
      <c r="A105" s="1" t="s">
        <v>28</v>
      </c>
      <c r="B105" t="s">
        <v>10</v>
      </c>
      <c r="C105">
        <v>24</v>
      </c>
      <c r="D105">
        <v>0</v>
      </c>
      <c r="E105">
        <v>1</v>
      </c>
      <c r="F105">
        <v>0</v>
      </c>
      <c r="G105">
        <v>7.98</v>
      </c>
      <c r="H105">
        <v>25.5</v>
      </c>
      <c r="I105">
        <v>40</v>
      </c>
      <c r="J105">
        <v>4.5999999999999996</v>
      </c>
      <c r="K105">
        <v>43</v>
      </c>
      <c r="L105">
        <v>44</v>
      </c>
      <c r="M105" s="1">
        <f t="shared" si="19"/>
        <v>0.45569848637871135</v>
      </c>
      <c r="N105" t="s">
        <v>8</v>
      </c>
      <c r="O105">
        <f>SUM(O102:O104)</f>
        <v>7</v>
      </c>
    </row>
    <row r="106" spans="1:16" x14ac:dyDescent="0.2">
      <c r="A106" s="1" t="s">
        <v>28</v>
      </c>
      <c r="B106" t="s">
        <v>10</v>
      </c>
      <c r="C106">
        <v>24</v>
      </c>
      <c r="D106">
        <v>0</v>
      </c>
      <c r="E106">
        <v>1</v>
      </c>
      <c r="F106">
        <v>0</v>
      </c>
      <c r="G106">
        <v>7.98</v>
      </c>
      <c r="H106">
        <v>25.5</v>
      </c>
      <c r="I106">
        <v>40</v>
      </c>
      <c r="J106">
        <v>4.5999999999999996</v>
      </c>
      <c r="K106">
        <v>43</v>
      </c>
      <c r="L106">
        <v>44</v>
      </c>
      <c r="M106" s="1">
        <f t="shared" ref="M106" si="24">(((PI()/6)*((2*J106)*((K106)*(L106))))/2)/10000</f>
        <v>0.45569848637871135</v>
      </c>
      <c r="N106" s="5" t="s">
        <v>30</v>
      </c>
      <c r="O106">
        <v>3</v>
      </c>
    </row>
    <row r="107" spans="1:16" x14ac:dyDescent="0.2">
      <c r="A107" s="1" t="s">
        <v>31</v>
      </c>
      <c r="B107" t="s">
        <v>11</v>
      </c>
      <c r="C107">
        <v>25</v>
      </c>
      <c r="D107">
        <v>1</v>
      </c>
      <c r="E107">
        <v>2</v>
      </c>
      <c r="F107">
        <v>1</v>
      </c>
      <c r="G107">
        <v>7.95</v>
      </c>
      <c r="H107">
        <v>20.100000000000001</v>
      </c>
      <c r="I107">
        <v>39</v>
      </c>
      <c r="J107">
        <v>12</v>
      </c>
      <c r="K107">
        <v>35</v>
      </c>
      <c r="L107">
        <v>43</v>
      </c>
      <c r="M107" s="1">
        <f t="shared" si="19"/>
        <v>0.94561938873052764</v>
      </c>
      <c r="N107" t="s">
        <v>12</v>
      </c>
      <c r="O107">
        <v>1</v>
      </c>
    </row>
    <row r="108" spans="1:16" x14ac:dyDescent="0.2">
      <c r="A108" s="1" t="s">
        <v>31</v>
      </c>
      <c r="B108" t="s">
        <v>11</v>
      </c>
      <c r="C108">
        <v>25</v>
      </c>
      <c r="D108">
        <v>1</v>
      </c>
      <c r="E108">
        <v>2</v>
      </c>
      <c r="F108">
        <v>1</v>
      </c>
      <c r="G108">
        <v>7.95</v>
      </c>
      <c r="H108">
        <v>20.100000000000001</v>
      </c>
      <c r="I108">
        <v>39</v>
      </c>
      <c r="J108">
        <v>12</v>
      </c>
      <c r="K108">
        <v>35</v>
      </c>
      <c r="L108">
        <v>43</v>
      </c>
      <c r="M108" s="1">
        <f t="shared" ref="M108:M111" si="25">(((PI()/6)*((2*J108)*((K108)*(L108))))/2)/10000</f>
        <v>0.94561938873052764</v>
      </c>
      <c r="N108" t="s">
        <v>22</v>
      </c>
      <c r="O108">
        <v>3</v>
      </c>
    </row>
    <row r="109" spans="1:16" x14ac:dyDescent="0.2">
      <c r="A109" s="1" t="s">
        <v>31</v>
      </c>
      <c r="B109" t="s">
        <v>11</v>
      </c>
      <c r="C109">
        <v>25</v>
      </c>
      <c r="D109">
        <v>1</v>
      </c>
      <c r="E109">
        <v>2</v>
      </c>
      <c r="F109">
        <v>1</v>
      </c>
      <c r="G109">
        <v>7.95</v>
      </c>
      <c r="H109">
        <v>20.100000000000001</v>
      </c>
      <c r="I109">
        <v>39</v>
      </c>
      <c r="J109">
        <v>12</v>
      </c>
      <c r="K109">
        <v>35</v>
      </c>
      <c r="L109">
        <v>43</v>
      </c>
      <c r="M109" s="1">
        <f t="shared" si="25"/>
        <v>0.94561938873052764</v>
      </c>
      <c r="N109" t="s">
        <v>32</v>
      </c>
      <c r="O109">
        <v>2</v>
      </c>
    </row>
    <row r="110" spans="1:16" x14ac:dyDescent="0.2">
      <c r="A110" s="1" t="s">
        <v>31</v>
      </c>
      <c r="B110" t="s">
        <v>11</v>
      </c>
      <c r="C110">
        <v>25</v>
      </c>
      <c r="D110">
        <v>1</v>
      </c>
      <c r="E110">
        <v>2</v>
      </c>
      <c r="F110">
        <v>1</v>
      </c>
      <c r="G110">
        <v>7.95</v>
      </c>
      <c r="H110">
        <v>20.100000000000001</v>
      </c>
      <c r="I110">
        <v>39</v>
      </c>
      <c r="J110">
        <v>12</v>
      </c>
      <c r="K110">
        <v>35</v>
      </c>
      <c r="L110">
        <v>43</v>
      </c>
      <c r="M110" s="1">
        <f t="shared" si="25"/>
        <v>0.94561938873052764</v>
      </c>
      <c r="N110" t="s">
        <v>8</v>
      </c>
      <c r="O110">
        <f>SUM(O107:O109)</f>
        <v>6</v>
      </c>
    </row>
    <row r="111" spans="1:16" x14ac:dyDescent="0.2">
      <c r="A111" s="1" t="s">
        <v>31</v>
      </c>
      <c r="B111" t="s">
        <v>11</v>
      </c>
      <c r="C111">
        <v>25</v>
      </c>
      <c r="D111">
        <v>1</v>
      </c>
      <c r="E111">
        <v>2</v>
      </c>
      <c r="F111">
        <v>1</v>
      </c>
      <c r="G111">
        <v>7.95</v>
      </c>
      <c r="H111">
        <v>20.100000000000001</v>
      </c>
      <c r="I111">
        <v>39</v>
      </c>
      <c r="J111">
        <v>12</v>
      </c>
      <c r="K111">
        <v>35</v>
      </c>
      <c r="L111">
        <v>43</v>
      </c>
      <c r="M111" s="1">
        <f t="shared" si="25"/>
        <v>0.94561938873052764</v>
      </c>
      <c r="N111" t="s">
        <v>30</v>
      </c>
      <c r="O111">
        <v>3</v>
      </c>
    </row>
    <row r="112" spans="1:16" x14ac:dyDescent="0.2">
      <c r="A112" s="1" t="s">
        <v>31</v>
      </c>
      <c r="B112" t="s">
        <v>11</v>
      </c>
      <c r="C112">
        <v>26</v>
      </c>
      <c r="D112">
        <v>1</v>
      </c>
      <c r="E112">
        <v>2</v>
      </c>
      <c r="F112">
        <v>1</v>
      </c>
      <c r="G112">
        <v>7.76</v>
      </c>
      <c r="H112">
        <v>20</v>
      </c>
      <c r="I112">
        <v>40</v>
      </c>
      <c r="J112">
        <v>9</v>
      </c>
      <c r="K112">
        <v>63</v>
      </c>
      <c r="L112">
        <v>44</v>
      </c>
      <c r="M112" s="1">
        <f t="shared" si="19"/>
        <v>1.3062742253626358</v>
      </c>
      <c r="N112" t="s">
        <v>12</v>
      </c>
      <c r="O112">
        <v>2</v>
      </c>
    </row>
    <row r="113" spans="1:15" x14ac:dyDescent="0.2">
      <c r="A113" s="1" t="s">
        <v>31</v>
      </c>
      <c r="B113" t="s">
        <v>11</v>
      </c>
      <c r="C113">
        <v>26</v>
      </c>
      <c r="D113">
        <v>1</v>
      </c>
      <c r="E113">
        <v>2</v>
      </c>
      <c r="F113">
        <v>1</v>
      </c>
      <c r="G113">
        <v>7.76</v>
      </c>
      <c r="H113">
        <v>20</v>
      </c>
      <c r="I113">
        <v>40</v>
      </c>
      <c r="J113">
        <v>9</v>
      </c>
      <c r="K113">
        <v>63</v>
      </c>
      <c r="L113">
        <v>44</v>
      </c>
      <c r="M113" s="1">
        <f t="shared" ref="M113:M115" si="26">(((PI()/6)*((2*J113)*((K113)*(L113))))/2)/10000</f>
        <v>1.3062742253626358</v>
      </c>
      <c r="N113" t="s">
        <v>22</v>
      </c>
      <c r="O113">
        <v>1</v>
      </c>
    </row>
    <row r="114" spans="1:15" x14ac:dyDescent="0.2">
      <c r="A114" s="1" t="s">
        <v>31</v>
      </c>
      <c r="B114" t="s">
        <v>11</v>
      </c>
      <c r="C114">
        <v>26</v>
      </c>
      <c r="D114">
        <v>1</v>
      </c>
      <c r="E114">
        <v>2</v>
      </c>
      <c r="F114">
        <v>1</v>
      </c>
      <c r="G114">
        <v>7.76</v>
      </c>
      <c r="H114">
        <v>20</v>
      </c>
      <c r="I114">
        <v>40</v>
      </c>
      <c r="J114">
        <v>9</v>
      </c>
      <c r="K114">
        <v>63</v>
      </c>
      <c r="L114">
        <v>44</v>
      </c>
      <c r="M114" s="1">
        <f t="shared" si="26"/>
        <v>1.3062742253626358</v>
      </c>
      <c r="N114" t="s">
        <v>8</v>
      </c>
      <c r="O114">
        <v>3</v>
      </c>
    </row>
    <row r="115" spans="1:15" x14ac:dyDescent="0.2">
      <c r="A115" s="1" t="s">
        <v>31</v>
      </c>
      <c r="B115" t="s">
        <v>11</v>
      </c>
      <c r="C115">
        <v>26</v>
      </c>
      <c r="D115">
        <v>1</v>
      </c>
      <c r="E115">
        <v>2</v>
      </c>
      <c r="F115">
        <v>1</v>
      </c>
      <c r="G115">
        <v>7.76</v>
      </c>
      <c r="H115">
        <v>20</v>
      </c>
      <c r="I115">
        <v>40</v>
      </c>
      <c r="J115">
        <v>9</v>
      </c>
      <c r="K115">
        <v>63</v>
      </c>
      <c r="L115">
        <v>44</v>
      </c>
      <c r="M115" s="1">
        <f t="shared" si="26"/>
        <v>1.3062742253626358</v>
      </c>
      <c r="N115" t="s">
        <v>32</v>
      </c>
      <c r="O115">
        <v>2</v>
      </c>
    </row>
    <row r="116" spans="1:15" x14ac:dyDescent="0.2">
      <c r="A116" s="1" t="s">
        <v>31</v>
      </c>
      <c r="B116" t="s">
        <v>11</v>
      </c>
      <c r="C116">
        <v>27</v>
      </c>
      <c r="D116">
        <v>1</v>
      </c>
      <c r="E116">
        <v>2</v>
      </c>
      <c r="F116">
        <v>1</v>
      </c>
      <c r="G116">
        <v>7.94</v>
      </c>
      <c r="H116">
        <v>19.899999999999999</v>
      </c>
      <c r="I116">
        <v>40</v>
      </c>
      <c r="J116">
        <v>12</v>
      </c>
      <c r="K116">
        <v>63</v>
      </c>
      <c r="L116">
        <v>65</v>
      </c>
      <c r="M116" s="1">
        <f t="shared" si="19"/>
        <v>2.5729643832900404</v>
      </c>
      <c r="N116" t="s">
        <v>12</v>
      </c>
      <c r="O116">
        <v>2</v>
      </c>
    </row>
    <row r="117" spans="1:15" x14ac:dyDescent="0.2">
      <c r="A117" s="1" t="s">
        <v>31</v>
      </c>
      <c r="B117" t="s">
        <v>11</v>
      </c>
      <c r="C117">
        <v>27</v>
      </c>
      <c r="D117">
        <v>1</v>
      </c>
      <c r="E117">
        <v>2</v>
      </c>
      <c r="F117">
        <v>1</v>
      </c>
      <c r="G117">
        <v>7.94</v>
      </c>
      <c r="H117">
        <v>19.899999999999999</v>
      </c>
      <c r="I117">
        <v>40</v>
      </c>
      <c r="J117">
        <v>12</v>
      </c>
      <c r="K117">
        <v>63</v>
      </c>
      <c r="L117">
        <v>65</v>
      </c>
      <c r="M117" s="1">
        <f t="shared" ref="M117:M122" si="27">(((PI()/6)*((2*J117)*((K117)*(L117))))/2)/10000</f>
        <v>2.5729643832900404</v>
      </c>
      <c r="N117" t="s">
        <v>22</v>
      </c>
      <c r="O117">
        <v>1</v>
      </c>
    </row>
    <row r="118" spans="1:15" x14ac:dyDescent="0.2">
      <c r="A118" s="1" t="s">
        <v>31</v>
      </c>
      <c r="B118" t="s">
        <v>11</v>
      </c>
      <c r="C118">
        <v>27</v>
      </c>
      <c r="D118">
        <v>1</v>
      </c>
      <c r="E118">
        <v>2</v>
      </c>
      <c r="F118">
        <v>1</v>
      </c>
      <c r="G118">
        <v>7.94</v>
      </c>
      <c r="H118">
        <v>19.899999999999999</v>
      </c>
      <c r="I118">
        <v>40</v>
      </c>
      <c r="J118">
        <v>12</v>
      </c>
      <c r="K118">
        <v>63</v>
      </c>
      <c r="L118">
        <v>65</v>
      </c>
      <c r="M118" s="1">
        <f t="shared" si="27"/>
        <v>2.5729643832900404</v>
      </c>
      <c r="N118" t="s">
        <v>20</v>
      </c>
      <c r="O118">
        <v>1</v>
      </c>
    </row>
    <row r="119" spans="1:15" x14ac:dyDescent="0.2">
      <c r="A119" s="1" t="s">
        <v>31</v>
      </c>
      <c r="B119" t="s">
        <v>11</v>
      </c>
      <c r="C119">
        <v>27</v>
      </c>
      <c r="D119">
        <v>1</v>
      </c>
      <c r="E119">
        <v>2</v>
      </c>
      <c r="F119">
        <v>1</v>
      </c>
      <c r="G119">
        <v>7.94</v>
      </c>
      <c r="H119">
        <v>19.899999999999999</v>
      </c>
      <c r="I119">
        <v>40</v>
      </c>
      <c r="J119">
        <v>12</v>
      </c>
      <c r="K119">
        <v>63</v>
      </c>
      <c r="L119">
        <v>65</v>
      </c>
      <c r="M119" s="1">
        <f t="shared" si="27"/>
        <v>2.5729643832900404</v>
      </c>
      <c r="N119" t="s">
        <v>32</v>
      </c>
      <c r="O119">
        <v>1</v>
      </c>
    </row>
    <row r="120" spans="1:15" x14ac:dyDescent="0.2">
      <c r="A120" s="1" t="s">
        <v>31</v>
      </c>
      <c r="B120" t="s">
        <v>11</v>
      </c>
      <c r="C120">
        <v>27</v>
      </c>
      <c r="D120">
        <v>1</v>
      </c>
      <c r="E120">
        <v>2</v>
      </c>
      <c r="F120">
        <v>1</v>
      </c>
      <c r="G120">
        <v>7.94</v>
      </c>
      <c r="H120">
        <v>19.899999999999999</v>
      </c>
      <c r="I120">
        <v>40</v>
      </c>
      <c r="J120">
        <v>12</v>
      </c>
      <c r="K120">
        <v>63</v>
      </c>
      <c r="L120">
        <v>65</v>
      </c>
      <c r="M120" s="1">
        <f t="shared" si="27"/>
        <v>2.5729643832900404</v>
      </c>
      <c r="N120" t="s">
        <v>13</v>
      </c>
      <c r="O120">
        <v>1</v>
      </c>
    </row>
    <row r="121" spans="1:15" x14ac:dyDescent="0.2">
      <c r="A121" s="1" t="s">
        <v>31</v>
      </c>
      <c r="B121" t="s">
        <v>11</v>
      </c>
      <c r="C121">
        <v>27</v>
      </c>
      <c r="D121">
        <v>1</v>
      </c>
      <c r="E121">
        <v>2</v>
      </c>
      <c r="F121">
        <v>1</v>
      </c>
      <c r="G121">
        <v>7.94</v>
      </c>
      <c r="H121">
        <v>19.899999999999999</v>
      </c>
      <c r="I121">
        <v>40</v>
      </c>
      <c r="J121">
        <v>12</v>
      </c>
      <c r="K121">
        <v>63</v>
      </c>
      <c r="L121">
        <v>65</v>
      </c>
      <c r="M121" s="1">
        <f t="shared" si="27"/>
        <v>2.5729643832900404</v>
      </c>
      <c r="N121" t="s">
        <v>8</v>
      </c>
      <c r="O121">
        <f>SUM(O116:O120)</f>
        <v>6</v>
      </c>
    </row>
    <row r="122" spans="1:15" x14ac:dyDescent="0.2">
      <c r="A122" s="1" t="s">
        <v>31</v>
      </c>
      <c r="B122" t="s">
        <v>11</v>
      </c>
      <c r="C122">
        <v>27</v>
      </c>
      <c r="D122">
        <v>1</v>
      </c>
      <c r="E122">
        <v>2</v>
      </c>
      <c r="F122">
        <v>1</v>
      </c>
      <c r="G122">
        <v>7.94</v>
      </c>
      <c r="H122">
        <v>19.899999999999999</v>
      </c>
      <c r="I122">
        <v>40</v>
      </c>
      <c r="J122">
        <v>12</v>
      </c>
      <c r="K122">
        <v>63</v>
      </c>
      <c r="L122">
        <v>65</v>
      </c>
      <c r="M122" s="1">
        <f t="shared" si="27"/>
        <v>2.5729643832900404</v>
      </c>
      <c r="N122" t="s">
        <v>30</v>
      </c>
      <c r="O122">
        <v>5</v>
      </c>
    </row>
    <row r="123" spans="1:15" x14ac:dyDescent="0.2">
      <c r="A123" s="1" t="s">
        <v>31</v>
      </c>
      <c r="B123" t="s">
        <v>11</v>
      </c>
      <c r="C123">
        <v>28</v>
      </c>
      <c r="D123">
        <v>0</v>
      </c>
      <c r="E123">
        <v>2</v>
      </c>
      <c r="F123">
        <v>1</v>
      </c>
      <c r="G123">
        <v>7.94</v>
      </c>
      <c r="H123">
        <v>19.2</v>
      </c>
      <c r="I123">
        <v>39</v>
      </c>
      <c r="J123">
        <v>6</v>
      </c>
      <c r="K123">
        <v>43</v>
      </c>
      <c r="L123">
        <v>44</v>
      </c>
      <c r="M123" s="1">
        <f t="shared" si="19"/>
        <v>0.59438933005918881</v>
      </c>
      <c r="N123" t="s">
        <v>8</v>
      </c>
      <c r="O123">
        <v>0</v>
      </c>
    </row>
    <row r="124" spans="1:15" x14ac:dyDescent="0.2">
      <c r="A124" s="1" t="s">
        <v>31</v>
      </c>
      <c r="B124" t="s">
        <v>11</v>
      </c>
      <c r="C124">
        <v>28</v>
      </c>
      <c r="D124">
        <v>0</v>
      </c>
      <c r="E124">
        <v>2</v>
      </c>
      <c r="F124">
        <v>1</v>
      </c>
      <c r="G124">
        <v>7.94</v>
      </c>
      <c r="H124">
        <v>19.2</v>
      </c>
      <c r="I124">
        <v>39</v>
      </c>
      <c r="J124">
        <v>6</v>
      </c>
      <c r="K124">
        <v>43</v>
      </c>
      <c r="L124">
        <v>44</v>
      </c>
      <c r="M124" s="1">
        <f t="shared" ref="M124" si="28">(((PI()/6)*((2*J124)*((K124)*(L124))))/2)/10000</f>
        <v>0.59438933005918881</v>
      </c>
      <c r="N124" t="s">
        <v>30</v>
      </c>
      <c r="O124">
        <v>0</v>
      </c>
    </row>
    <row r="125" spans="1:15" x14ac:dyDescent="0.2">
      <c r="A125" s="1" t="s">
        <v>31</v>
      </c>
      <c r="B125" t="s">
        <v>11</v>
      </c>
      <c r="C125">
        <v>29</v>
      </c>
      <c r="D125">
        <v>0</v>
      </c>
      <c r="E125">
        <v>1</v>
      </c>
      <c r="F125">
        <v>1</v>
      </c>
      <c r="G125">
        <v>7.86</v>
      </c>
      <c r="H125">
        <v>19.2</v>
      </c>
      <c r="I125">
        <v>38</v>
      </c>
      <c r="J125">
        <v>9</v>
      </c>
      <c r="K125">
        <v>43</v>
      </c>
      <c r="L125">
        <v>46</v>
      </c>
      <c r="M125" s="1">
        <f t="shared" si="19"/>
        <v>0.93211054032009155</v>
      </c>
      <c r="N125" t="s">
        <v>18</v>
      </c>
      <c r="O125">
        <v>1</v>
      </c>
    </row>
    <row r="126" spans="1:15" x14ac:dyDescent="0.2">
      <c r="A126" s="1" t="s">
        <v>31</v>
      </c>
      <c r="B126" t="s">
        <v>11</v>
      </c>
      <c r="C126">
        <v>29</v>
      </c>
      <c r="D126">
        <v>0</v>
      </c>
      <c r="E126">
        <v>1</v>
      </c>
      <c r="F126">
        <v>1</v>
      </c>
      <c r="G126">
        <v>7.86</v>
      </c>
      <c r="H126">
        <v>19.2</v>
      </c>
      <c r="I126">
        <v>38</v>
      </c>
      <c r="J126">
        <v>9</v>
      </c>
      <c r="K126">
        <v>43</v>
      </c>
      <c r="L126">
        <v>46</v>
      </c>
      <c r="M126" s="1">
        <f t="shared" ref="M126:M127" si="29">(((PI()/6)*((2*J126)*((K126)*(L126))))/2)/10000</f>
        <v>0.93211054032009155</v>
      </c>
      <c r="N126" t="s">
        <v>8</v>
      </c>
      <c r="O126">
        <v>1</v>
      </c>
    </row>
    <row r="127" spans="1:15" x14ac:dyDescent="0.2">
      <c r="A127" s="1" t="s">
        <v>31</v>
      </c>
      <c r="B127" t="s">
        <v>11</v>
      </c>
      <c r="C127">
        <v>29</v>
      </c>
      <c r="D127">
        <v>0</v>
      </c>
      <c r="E127">
        <v>1</v>
      </c>
      <c r="F127">
        <v>1</v>
      </c>
      <c r="G127">
        <v>7.86</v>
      </c>
      <c r="H127">
        <v>19.2</v>
      </c>
      <c r="I127">
        <v>38</v>
      </c>
      <c r="J127">
        <v>9</v>
      </c>
      <c r="K127">
        <v>43</v>
      </c>
      <c r="L127">
        <v>46</v>
      </c>
      <c r="M127" s="1">
        <f t="shared" si="29"/>
        <v>0.93211054032009155</v>
      </c>
      <c r="N127" t="s">
        <v>30</v>
      </c>
      <c r="O127">
        <v>1</v>
      </c>
    </row>
    <row r="128" spans="1:15" x14ac:dyDescent="0.2">
      <c r="A128" s="1" t="s">
        <v>31</v>
      </c>
      <c r="B128" t="s">
        <v>11</v>
      </c>
      <c r="C128">
        <v>30</v>
      </c>
      <c r="D128">
        <v>0</v>
      </c>
      <c r="E128">
        <v>2</v>
      </c>
      <c r="F128">
        <v>1</v>
      </c>
      <c r="G128">
        <v>7.79</v>
      </c>
      <c r="H128">
        <v>19.3</v>
      </c>
      <c r="I128">
        <v>40</v>
      </c>
      <c r="J128">
        <v>10</v>
      </c>
      <c r="K128">
        <v>38</v>
      </c>
      <c r="L128">
        <v>41</v>
      </c>
      <c r="M128" s="1">
        <f t="shared" si="19"/>
        <v>0.81576689238214961</v>
      </c>
      <c r="N128" t="s">
        <v>12</v>
      </c>
      <c r="O128">
        <v>1</v>
      </c>
    </row>
    <row r="129" spans="1:15" x14ac:dyDescent="0.2">
      <c r="A129" s="1" t="s">
        <v>31</v>
      </c>
      <c r="B129" t="s">
        <v>11</v>
      </c>
      <c r="C129">
        <v>30</v>
      </c>
      <c r="D129">
        <v>0</v>
      </c>
      <c r="E129">
        <v>2</v>
      </c>
      <c r="F129">
        <v>1</v>
      </c>
      <c r="G129">
        <v>7.79</v>
      </c>
      <c r="H129">
        <v>19.3</v>
      </c>
      <c r="I129">
        <v>40</v>
      </c>
      <c r="J129">
        <v>10</v>
      </c>
      <c r="K129">
        <v>38</v>
      </c>
      <c r="L129">
        <v>41</v>
      </c>
      <c r="M129" s="1">
        <f t="shared" ref="M129:M131" si="30">(((PI()/6)*((2*J129)*((K129)*(L129))))/2)/10000</f>
        <v>0.81576689238214961</v>
      </c>
      <c r="N129" t="s">
        <v>22</v>
      </c>
      <c r="O129">
        <v>1</v>
      </c>
    </row>
    <row r="130" spans="1:15" x14ac:dyDescent="0.2">
      <c r="A130" s="1" t="s">
        <v>31</v>
      </c>
      <c r="B130" t="s">
        <v>11</v>
      </c>
      <c r="C130">
        <v>30</v>
      </c>
      <c r="D130">
        <v>0</v>
      </c>
      <c r="E130">
        <v>2</v>
      </c>
      <c r="F130">
        <v>1</v>
      </c>
      <c r="G130">
        <v>7.79</v>
      </c>
      <c r="H130">
        <v>19.3</v>
      </c>
      <c r="I130">
        <v>40</v>
      </c>
      <c r="J130">
        <v>10</v>
      </c>
      <c r="K130">
        <v>38</v>
      </c>
      <c r="L130">
        <v>41</v>
      </c>
      <c r="M130" s="1">
        <f t="shared" si="30"/>
        <v>0.81576689238214961</v>
      </c>
      <c r="N130" t="s">
        <v>8</v>
      </c>
      <c r="O130">
        <v>2</v>
      </c>
    </row>
    <row r="131" spans="1:15" x14ac:dyDescent="0.2">
      <c r="A131" s="1" t="s">
        <v>31</v>
      </c>
      <c r="B131" t="s">
        <v>11</v>
      </c>
      <c r="C131">
        <v>30</v>
      </c>
      <c r="D131">
        <v>0</v>
      </c>
      <c r="E131">
        <v>2</v>
      </c>
      <c r="F131">
        <v>1</v>
      </c>
      <c r="G131">
        <v>7.79</v>
      </c>
      <c r="H131">
        <v>19.3</v>
      </c>
      <c r="I131">
        <v>40</v>
      </c>
      <c r="J131">
        <v>10</v>
      </c>
      <c r="K131">
        <v>38</v>
      </c>
      <c r="L131">
        <v>41</v>
      </c>
      <c r="M131" s="1">
        <f t="shared" si="30"/>
        <v>0.81576689238214961</v>
      </c>
      <c r="N131" t="s">
        <v>30</v>
      </c>
      <c r="O131">
        <v>2</v>
      </c>
    </row>
    <row r="132" spans="1:15" x14ac:dyDescent="0.2">
      <c r="A132" s="1" t="s">
        <v>31</v>
      </c>
      <c r="B132" t="s">
        <v>10</v>
      </c>
      <c r="C132">
        <v>31</v>
      </c>
      <c r="D132">
        <v>1</v>
      </c>
      <c r="E132">
        <v>3</v>
      </c>
      <c r="F132">
        <v>1</v>
      </c>
      <c r="G132">
        <v>8</v>
      </c>
      <c r="H132">
        <v>28</v>
      </c>
      <c r="I132">
        <v>40</v>
      </c>
      <c r="J132">
        <v>15</v>
      </c>
      <c r="K132">
        <v>58</v>
      </c>
      <c r="L132">
        <v>60</v>
      </c>
      <c r="M132" s="1">
        <f t="shared" si="19"/>
        <v>2.7331856086231197</v>
      </c>
      <c r="N132" t="s">
        <v>12</v>
      </c>
      <c r="O132">
        <v>0</v>
      </c>
    </row>
    <row r="133" spans="1:15" x14ac:dyDescent="0.2">
      <c r="A133" s="1" t="s">
        <v>31</v>
      </c>
      <c r="B133" t="s">
        <v>10</v>
      </c>
      <c r="C133">
        <v>31</v>
      </c>
      <c r="D133">
        <v>1</v>
      </c>
      <c r="E133">
        <v>3</v>
      </c>
      <c r="F133">
        <v>1</v>
      </c>
      <c r="G133">
        <v>8</v>
      </c>
      <c r="H133">
        <v>28</v>
      </c>
      <c r="I133">
        <v>40</v>
      </c>
      <c r="J133">
        <v>15</v>
      </c>
      <c r="K133">
        <v>58</v>
      </c>
      <c r="L133">
        <v>60</v>
      </c>
      <c r="M133" s="1">
        <f t="shared" ref="M133:M138" si="31">(((PI()/6)*((2*J133)*((K133)*(L133))))/2)/10000</f>
        <v>2.7331856086231197</v>
      </c>
      <c r="N133" t="s">
        <v>20</v>
      </c>
      <c r="O133">
        <v>1</v>
      </c>
    </row>
    <row r="134" spans="1:15" x14ac:dyDescent="0.2">
      <c r="A134" s="1" t="s">
        <v>31</v>
      </c>
      <c r="B134" t="s">
        <v>10</v>
      </c>
      <c r="C134">
        <v>31</v>
      </c>
      <c r="D134">
        <v>1</v>
      </c>
      <c r="E134">
        <v>3</v>
      </c>
      <c r="F134">
        <v>1</v>
      </c>
      <c r="G134">
        <v>8</v>
      </c>
      <c r="H134">
        <v>28</v>
      </c>
      <c r="I134">
        <v>40</v>
      </c>
      <c r="J134">
        <v>15</v>
      </c>
      <c r="K134">
        <v>58</v>
      </c>
      <c r="L134">
        <v>60</v>
      </c>
      <c r="M134" s="1">
        <f t="shared" si="31"/>
        <v>2.7331856086231197</v>
      </c>
      <c r="N134" t="s">
        <v>22</v>
      </c>
      <c r="O134">
        <v>1</v>
      </c>
    </row>
    <row r="135" spans="1:15" x14ac:dyDescent="0.2">
      <c r="A135" s="1" t="s">
        <v>31</v>
      </c>
      <c r="B135" t="s">
        <v>10</v>
      </c>
      <c r="C135">
        <v>31</v>
      </c>
      <c r="D135">
        <v>1</v>
      </c>
      <c r="E135">
        <v>3</v>
      </c>
      <c r="F135">
        <v>1</v>
      </c>
      <c r="G135">
        <v>8</v>
      </c>
      <c r="H135">
        <v>28</v>
      </c>
      <c r="I135">
        <v>40</v>
      </c>
      <c r="J135">
        <v>15</v>
      </c>
      <c r="K135">
        <v>58</v>
      </c>
      <c r="L135">
        <v>60</v>
      </c>
      <c r="M135" s="1">
        <f t="shared" si="31"/>
        <v>2.7331856086231197</v>
      </c>
      <c r="N135" t="s">
        <v>32</v>
      </c>
      <c r="O135">
        <v>2</v>
      </c>
    </row>
    <row r="136" spans="1:15" x14ac:dyDescent="0.2">
      <c r="A136" s="1" t="s">
        <v>31</v>
      </c>
      <c r="B136" t="s">
        <v>10</v>
      </c>
      <c r="C136">
        <v>31</v>
      </c>
      <c r="D136">
        <v>1</v>
      </c>
      <c r="E136">
        <v>3</v>
      </c>
      <c r="F136">
        <v>1</v>
      </c>
      <c r="G136">
        <v>8</v>
      </c>
      <c r="H136">
        <v>28</v>
      </c>
      <c r="I136">
        <v>40</v>
      </c>
      <c r="J136">
        <v>15</v>
      </c>
      <c r="K136">
        <v>58</v>
      </c>
      <c r="L136">
        <v>60</v>
      </c>
      <c r="M136" s="1">
        <f t="shared" si="31"/>
        <v>2.7331856086231197</v>
      </c>
      <c r="N136" t="s">
        <v>21</v>
      </c>
      <c r="O136">
        <v>1</v>
      </c>
    </row>
    <row r="137" spans="1:15" x14ac:dyDescent="0.2">
      <c r="A137" s="1" t="s">
        <v>31</v>
      </c>
      <c r="B137" t="s">
        <v>10</v>
      </c>
      <c r="C137">
        <v>31</v>
      </c>
      <c r="D137">
        <v>1</v>
      </c>
      <c r="E137">
        <v>3</v>
      </c>
      <c r="F137">
        <v>1</v>
      </c>
      <c r="G137">
        <v>8</v>
      </c>
      <c r="H137">
        <v>28</v>
      </c>
      <c r="I137">
        <v>40</v>
      </c>
      <c r="J137">
        <v>15</v>
      </c>
      <c r="K137">
        <v>58</v>
      </c>
      <c r="L137">
        <v>60</v>
      </c>
      <c r="M137" s="1">
        <f t="shared" si="31"/>
        <v>2.7331856086231197</v>
      </c>
      <c r="N137" t="s">
        <v>8</v>
      </c>
      <c r="O137">
        <f>SUM(O132:O136)</f>
        <v>5</v>
      </c>
    </row>
    <row r="138" spans="1:15" x14ac:dyDescent="0.2">
      <c r="A138" s="1" t="s">
        <v>31</v>
      </c>
      <c r="B138" t="s">
        <v>10</v>
      </c>
      <c r="C138">
        <v>31</v>
      </c>
      <c r="D138">
        <v>1</v>
      </c>
      <c r="E138">
        <v>3</v>
      </c>
      <c r="F138">
        <v>1</v>
      </c>
      <c r="G138">
        <v>8</v>
      </c>
      <c r="H138">
        <v>28</v>
      </c>
      <c r="I138">
        <v>40</v>
      </c>
      <c r="J138">
        <v>15</v>
      </c>
      <c r="K138">
        <v>58</v>
      </c>
      <c r="L138">
        <v>60</v>
      </c>
      <c r="M138" s="1">
        <f t="shared" si="31"/>
        <v>2.7331856086231197</v>
      </c>
      <c r="N138" t="s">
        <v>30</v>
      </c>
      <c r="O138">
        <v>5</v>
      </c>
    </row>
    <row r="139" spans="1:15" x14ac:dyDescent="0.2">
      <c r="A139" s="1" t="s">
        <v>31</v>
      </c>
      <c r="B139" t="s">
        <v>10</v>
      </c>
      <c r="C139">
        <v>32</v>
      </c>
      <c r="D139">
        <v>1</v>
      </c>
      <c r="E139">
        <v>2</v>
      </c>
      <c r="F139">
        <v>2</v>
      </c>
      <c r="G139">
        <v>8</v>
      </c>
      <c r="H139">
        <v>28.1</v>
      </c>
      <c r="I139">
        <v>41</v>
      </c>
      <c r="J139">
        <v>13</v>
      </c>
      <c r="K139">
        <v>52</v>
      </c>
      <c r="L139">
        <v>45</v>
      </c>
      <c r="M139" s="1">
        <f t="shared" si="19"/>
        <v>1.5927874753700249</v>
      </c>
      <c r="N139" t="s">
        <v>32</v>
      </c>
      <c r="O139">
        <v>1</v>
      </c>
    </row>
    <row r="140" spans="1:15" x14ac:dyDescent="0.2">
      <c r="A140" s="1" t="s">
        <v>31</v>
      </c>
      <c r="B140" t="s">
        <v>10</v>
      </c>
      <c r="C140">
        <v>32</v>
      </c>
      <c r="D140">
        <v>1</v>
      </c>
      <c r="E140">
        <v>2</v>
      </c>
      <c r="F140">
        <v>2</v>
      </c>
      <c r="G140">
        <v>8</v>
      </c>
      <c r="H140">
        <v>28.1</v>
      </c>
      <c r="I140">
        <v>41</v>
      </c>
      <c r="J140">
        <v>13</v>
      </c>
      <c r="K140">
        <v>52</v>
      </c>
      <c r="L140">
        <v>45</v>
      </c>
      <c r="M140" s="1">
        <f t="shared" ref="M140:M141" si="32">(((PI()/6)*((2*J140)*((K140)*(L140))))/2)/10000</f>
        <v>1.5927874753700249</v>
      </c>
      <c r="N140" t="s">
        <v>8</v>
      </c>
      <c r="O140">
        <v>1</v>
      </c>
    </row>
    <row r="141" spans="1:15" x14ac:dyDescent="0.2">
      <c r="A141" s="1" t="s">
        <v>31</v>
      </c>
      <c r="B141" t="s">
        <v>10</v>
      </c>
      <c r="C141">
        <v>32</v>
      </c>
      <c r="D141">
        <v>1</v>
      </c>
      <c r="E141">
        <v>2</v>
      </c>
      <c r="F141">
        <v>2</v>
      </c>
      <c r="G141">
        <v>8</v>
      </c>
      <c r="H141">
        <v>28.1</v>
      </c>
      <c r="I141">
        <v>41</v>
      </c>
      <c r="J141">
        <v>13</v>
      </c>
      <c r="K141">
        <v>52</v>
      </c>
      <c r="L141">
        <v>45</v>
      </c>
      <c r="M141" s="1">
        <f t="shared" si="32"/>
        <v>1.5927874753700249</v>
      </c>
      <c r="N141" t="s">
        <v>30</v>
      </c>
      <c r="O141">
        <v>1</v>
      </c>
    </row>
    <row r="142" spans="1:15" x14ac:dyDescent="0.2">
      <c r="A142" s="1" t="s">
        <v>31</v>
      </c>
      <c r="B142" t="s">
        <v>10</v>
      </c>
      <c r="C142">
        <v>33</v>
      </c>
      <c r="D142">
        <v>1</v>
      </c>
      <c r="E142">
        <v>1</v>
      </c>
      <c r="F142">
        <v>1</v>
      </c>
      <c r="G142">
        <v>8.01</v>
      </c>
      <c r="H142">
        <v>27.7</v>
      </c>
      <c r="I142">
        <v>42</v>
      </c>
      <c r="J142">
        <v>7</v>
      </c>
      <c r="K142">
        <v>43</v>
      </c>
      <c r="L142">
        <v>37</v>
      </c>
      <c r="M142" s="1">
        <f t="shared" si="19"/>
        <v>0.58313195638382542</v>
      </c>
      <c r="N142" t="s">
        <v>21</v>
      </c>
      <c r="O142">
        <v>2</v>
      </c>
    </row>
    <row r="143" spans="1:15" x14ac:dyDescent="0.2">
      <c r="A143" s="1" t="s">
        <v>31</v>
      </c>
      <c r="B143" t="s">
        <v>10</v>
      </c>
      <c r="C143">
        <v>33</v>
      </c>
      <c r="D143">
        <v>1</v>
      </c>
      <c r="E143">
        <v>1</v>
      </c>
      <c r="F143">
        <v>1</v>
      </c>
      <c r="G143">
        <v>8.01</v>
      </c>
      <c r="H143">
        <v>27.7</v>
      </c>
      <c r="I143">
        <v>42</v>
      </c>
      <c r="J143">
        <v>7</v>
      </c>
      <c r="K143">
        <v>43</v>
      </c>
      <c r="L143">
        <v>37</v>
      </c>
      <c r="M143" s="1">
        <f t="shared" ref="M143:M147" si="33">(((PI()/6)*((2*J143)*((K143)*(L143))))/2)/10000</f>
        <v>0.58313195638382542</v>
      </c>
      <c r="N143" t="s">
        <v>20</v>
      </c>
      <c r="O143">
        <v>6</v>
      </c>
    </row>
    <row r="144" spans="1:15" x14ac:dyDescent="0.2">
      <c r="A144" s="1" t="s">
        <v>31</v>
      </c>
      <c r="B144" t="s">
        <v>10</v>
      </c>
      <c r="C144">
        <v>33</v>
      </c>
      <c r="D144">
        <v>1</v>
      </c>
      <c r="E144">
        <v>1</v>
      </c>
      <c r="F144">
        <v>1</v>
      </c>
      <c r="G144">
        <v>8.01</v>
      </c>
      <c r="H144">
        <v>27.7</v>
      </c>
      <c r="I144">
        <v>42</v>
      </c>
      <c r="J144">
        <v>7</v>
      </c>
      <c r="K144">
        <v>43</v>
      </c>
      <c r="L144">
        <v>37</v>
      </c>
      <c r="M144" s="1">
        <f t="shared" si="33"/>
        <v>0.58313195638382542</v>
      </c>
      <c r="N144" t="s">
        <v>12</v>
      </c>
      <c r="O144">
        <v>1</v>
      </c>
    </row>
    <row r="145" spans="1:15" x14ac:dyDescent="0.2">
      <c r="A145" s="1" t="s">
        <v>31</v>
      </c>
      <c r="B145" t="s">
        <v>10</v>
      </c>
      <c r="C145">
        <v>33</v>
      </c>
      <c r="D145">
        <v>1</v>
      </c>
      <c r="E145">
        <v>1</v>
      </c>
      <c r="F145">
        <v>1</v>
      </c>
      <c r="G145">
        <v>8.01</v>
      </c>
      <c r="H145">
        <v>27.7</v>
      </c>
      <c r="I145">
        <v>42</v>
      </c>
      <c r="J145">
        <v>7</v>
      </c>
      <c r="K145">
        <v>43</v>
      </c>
      <c r="L145">
        <v>37</v>
      </c>
      <c r="M145" s="1">
        <f t="shared" si="33"/>
        <v>0.58313195638382542</v>
      </c>
      <c r="N145" t="s">
        <v>32</v>
      </c>
      <c r="O145">
        <v>1</v>
      </c>
    </row>
    <row r="146" spans="1:15" x14ac:dyDescent="0.2">
      <c r="A146" s="1" t="s">
        <v>31</v>
      </c>
      <c r="B146" t="s">
        <v>10</v>
      </c>
      <c r="C146">
        <v>33</v>
      </c>
      <c r="D146">
        <v>1</v>
      </c>
      <c r="E146">
        <v>1</v>
      </c>
      <c r="F146">
        <v>1</v>
      </c>
      <c r="G146">
        <v>8.01</v>
      </c>
      <c r="H146">
        <v>27.7</v>
      </c>
      <c r="I146">
        <v>42</v>
      </c>
      <c r="J146">
        <v>7</v>
      </c>
      <c r="K146">
        <v>43</v>
      </c>
      <c r="L146">
        <v>37</v>
      </c>
      <c r="M146" s="1">
        <f t="shared" si="33"/>
        <v>0.58313195638382542</v>
      </c>
      <c r="N146" t="s">
        <v>8</v>
      </c>
      <c r="O146">
        <f>SUM(O142:O145)</f>
        <v>10</v>
      </c>
    </row>
    <row r="147" spans="1:15" x14ac:dyDescent="0.2">
      <c r="A147" s="1" t="s">
        <v>31</v>
      </c>
      <c r="B147" t="s">
        <v>10</v>
      </c>
      <c r="C147">
        <v>33</v>
      </c>
      <c r="D147">
        <v>1</v>
      </c>
      <c r="E147">
        <v>1</v>
      </c>
      <c r="F147">
        <v>1</v>
      </c>
      <c r="G147">
        <v>8.01</v>
      </c>
      <c r="H147">
        <v>27.7</v>
      </c>
      <c r="I147">
        <v>42</v>
      </c>
      <c r="J147">
        <v>7</v>
      </c>
      <c r="K147">
        <v>43</v>
      </c>
      <c r="L147">
        <v>37</v>
      </c>
      <c r="M147" s="1">
        <f t="shared" si="33"/>
        <v>0.58313195638382542</v>
      </c>
      <c r="N147" t="s">
        <v>30</v>
      </c>
      <c r="O147">
        <v>4</v>
      </c>
    </row>
    <row r="148" spans="1:15" x14ac:dyDescent="0.2">
      <c r="A148" s="1" t="s">
        <v>31</v>
      </c>
      <c r="B148" t="s">
        <v>10</v>
      </c>
      <c r="C148">
        <v>34</v>
      </c>
      <c r="D148">
        <v>0</v>
      </c>
      <c r="E148">
        <v>2</v>
      </c>
      <c r="F148">
        <v>1</v>
      </c>
      <c r="G148">
        <v>8.01</v>
      </c>
      <c r="H148">
        <v>27.4</v>
      </c>
      <c r="I148">
        <v>40</v>
      </c>
      <c r="J148">
        <v>9</v>
      </c>
      <c r="K148">
        <v>59</v>
      </c>
      <c r="L148">
        <v>66</v>
      </c>
      <c r="M148" s="1">
        <f t="shared" si="19"/>
        <v>1.8350042689617982</v>
      </c>
      <c r="N148" t="s">
        <v>12</v>
      </c>
      <c r="O148">
        <v>3</v>
      </c>
    </row>
    <row r="149" spans="1:15" x14ac:dyDescent="0.2">
      <c r="A149" s="1" t="s">
        <v>31</v>
      </c>
      <c r="B149" t="s">
        <v>10</v>
      </c>
      <c r="C149">
        <v>34</v>
      </c>
      <c r="D149">
        <v>0</v>
      </c>
      <c r="E149">
        <v>2</v>
      </c>
      <c r="F149">
        <v>1</v>
      </c>
      <c r="G149">
        <v>8.01</v>
      </c>
      <c r="H149">
        <v>27.4</v>
      </c>
      <c r="I149">
        <v>40</v>
      </c>
      <c r="J149">
        <v>9</v>
      </c>
      <c r="K149">
        <v>59</v>
      </c>
      <c r="L149">
        <v>66</v>
      </c>
      <c r="M149" s="1">
        <f t="shared" ref="M149:M152" si="34">(((PI()/6)*((2*J149)*((K149)*(L149))))/2)/10000</f>
        <v>1.8350042689617982</v>
      </c>
      <c r="N149" t="s">
        <v>20</v>
      </c>
      <c r="O149">
        <v>2</v>
      </c>
    </row>
    <row r="150" spans="1:15" x14ac:dyDescent="0.2">
      <c r="A150" s="1" t="s">
        <v>31</v>
      </c>
      <c r="B150" t="s">
        <v>10</v>
      </c>
      <c r="C150">
        <v>34</v>
      </c>
      <c r="D150">
        <v>0</v>
      </c>
      <c r="E150">
        <v>2</v>
      </c>
      <c r="F150">
        <v>1</v>
      </c>
      <c r="G150">
        <v>8.01</v>
      </c>
      <c r="H150">
        <v>27.4</v>
      </c>
      <c r="I150">
        <v>40</v>
      </c>
      <c r="J150">
        <v>9</v>
      </c>
      <c r="K150">
        <v>59</v>
      </c>
      <c r="L150">
        <v>66</v>
      </c>
      <c r="M150" s="1">
        <f t="shared" si="34"/>
        <v>1.8350042689617982</v>
      </c>
      <c r="N150" t="s">
        <v>32</v>
      </c>
      <c r="O150">
        <v>3</v>
      </c>
    </row>
    <row r="151" spans="1:15" x14ac:dyDescent="0.2">
      <c r="A151" s="1" t="s">
        <v>31</v>
      </c>
      <c r="B151" t="s">
        <v>10</v>
      </c>
      <c r="C151">
        <v>34</v>
      </c>
      <c r="D151">
        <v>0</v>
      </c>
      <c r="E151">
        <v>2</v>
      </c>
      <c r="F151">
        <v>1</v>
      </c>
      <c r="G151">
        <v>8.01</v>
      </c>
      <c r="H151">
        <v>27.4</v>
      </c>
      <c r="I151">
        <v>40</v>
      </c>
      <c r="J151">
        <v>9</v>
      </c>
      <c r="K151">
        <v>59</v>
      </c>
      <c r="L151">
        <v>66</v>
      </c>
      <c r="M151" s="1">
        <f t="shared" si="34"/>
        <v>1.8350042689617982</v>
      </c>
      <c r="N151" t="s">
        <v>8</v>
      </c>
      <c r="O151">
        <f>SUM(O148:O150)</f>
        <v>8</v>
      </c>
    </row>
    <row r="152" spans="1:15" x14ac:dyDescent="0.2">
      <c r="A152" s="1" t="s">
        <v>31</v>
      </c>
      <c r="B152" t="s">
        <v>10</v>
      </c>
      <c r="C152">
        <v>34</v>
      </c>
      <c r="D152">
        <v>0</v>
      </c>
      <c r="E152">
        <v>2</v>
      </c>
      <c r="F152">
        <v>1</v>
      </c>
      <c r="G152">
        <v>8.01</v>
      </c>
      <c r="H152">
        <v>27.4</v>
      </c>
      <c r="I152">
        <v>40</v>
      </c>
      <c r="J152">
        <v>9</v>
      </c>
      <c r="K152">
        <v>59</v>
      </c>
      <c r="L152">
        <v>66</v>
      </c>
      <c r="M152" s="1">
        <f t="shared" si="34"/>
        <v>1.8350042689617982</v>
      </c>
      <c r="N152" t="s">
        <v>30</v>
      </c>
      <c r="O152">
        <v>3</v>
      </c>
    </row>
    <row r="153" spans="1:15" x14ac:dyDescent="0.2">
      <c r="A153" s="1" t="s">
        <v>31</v>
      </c>
      <c r="B153" t="s">
        <v>10</v>
      </c>
      <c r="C153">
        <v>35</v>
      </c>
      <c r="D153">
        <v>0</v>
      </c>
      <c r="E153">
        <v>2</v>
      </c>
      <c r="F153">
        <v>1</v>
      </c>
      <c r="G153">
        <v>8.06</v>
      </c>
      <c r="H153">
        <v>27</v>
      </c>
      <c r="I153">
        <v>41</v>
      </c>
      <c r="J153">
        <v>8</v>
      </c>
      <c r="K153">
        <v>38</v>
      </c>
      <c r="L153">
        <v>37</v>
      </c>
      <c r="M153" s="1">
        <f t="shared" ref="M150:M157" si="35">(((PI()/6)*((2*J153)*((K153)*(L153))))/2)/10000</f>
        <v>0.58894390279296649</v>
      </c>
      <c r="N153" t="s">
        <v>20</v>
      </c>
      <c r="O153">
        <v>1</v>
      </c>
    </row>
    <row r="154" spans="1:15" x14ac:dyDescent="0.2">
      <c r="A154" s="1" t="s">
        <v>31</v>
      </c>
      <c r="B154" t="s">
        <v>10</v>
      </c>
      <c r="C154">
        <v>35</v>
      </c>
      <c r="D154">
        <v>0</v>
      </c>
      <c r="E154">
        <v>2</v>
      </c>
      <c r="F154">
        <v>1</v>
      </c>
      <c r="G154">
        <v>8.06</v>
      </c>
      <c r="H154">
        <v>27</v>
      </c>
      <c r="I154">
        <v>41</v>
      </c>
      <c r="J154">
        <v>8</v>
      </c>
      <c r="K154">
        <v>38</v>
      </c>
      <c r="L154">
        <v>37</v>
      </c>
      <c r="M154" s="1">
        <f t="shared" ref="M154:M156" si="36">(((PI()/6)*((2*J154)*((K154)*(L154))))/2)/10000</f>
        <v>0.58894390279296649</v>
      </c>
      <c r="N154" t="s">
        <v>22</v>
      </c>
      <c r="O154">
        <v>1</v>
      </c>
    </row>
    <row r="155" spans="1:15" x14ac:dyDescent="0.2">
      <c r="A155" s="1" t="s">
        <v>31</v>
      </c>
      <c r="B155" t="s">
        <v>10</v>
      </c>
      <c r="C155">
        <v>35</v>
      </c>
      <c r="D155">
        <v>0</v>
      </c>
      <c r="E155">
        <v>2</v>
      </c>
      <c r="F155">
        <v>1</v>
      </c>
      <c r="G155">
        <v>8.06</v>
      </c>
      <c r="H155">
        <v>27</v>
      </c>
      <c r="I155">
        <v>41</v>
      </c>
      <c r="J155">
        <v>8</v>
      </c>
      <c r="K155">
        <v>38</v>
      </c>
      <c r="L155">
        <v>37</v>
      </c>
      <c r="M155" s="1">
        <f t="shared" si="36"/>
        <v>0.58894390279296649</v>
      </c>
      <c r="N155" t="s">
        <v>8</v>
      </c>
      <c r="O155">
        <v>2</v>
      </c>
    </row>
    <row r="156" spans="1:15" x14ac:dyDescent="0.2">
      <c r="A156" s="1" t="s">
        <v>31</v>
      </c>
      <c r="B156" t="s">
        <v>10</v>
      </c>
      <c r="C156">
        <v>35</v>
      </c>
      <c r="D156">
        <v>0</v>
      </c>
      <c r="E156">
        <v>2</v>
      </c>
      <c r="F156">
        <v>1</v>
      </c>
      <c r="G156">
        <v>8.06</v>
      </c>
      <c r="H156">
        <v>27</v>
      </c>
      <c r="I156">
        <v>41</v>
      </c>
      <c r="J156">
        <v>8</v>
      </c>
      <c r="K156">
        <v>38</v>
      </c>
      <c r="L156">
        <v>37</v>
      </c>
      <c r="M156" s="1">
        <f t="shared" si="36"/>
        <v>0.58894390279296649</v>
      </c>
      <c r="N156" t="s">
        <v>30</v>
      </c>
      <c r="O156">
        <v>2</v>
      </c>
    </row>
    <row r="157" spans="1:15" x14ac:dyDescent="0.2">
      <c r="A157" s="1" t="s">
        <v>31</v>
      </c>
      <c r="B157" t="s">
        <v>10</v>
      </c>
      <c r="C157">
        <v>36</v>
      </c>
      <c r="D157">
        <v>0</v>
      </c>
      <c r="E157">
        <v>1</v>
      </c>
      <c r="F157">
        <v>0</v>
      </c>
      <c r="G157">
        <v>8.0399999999999991</v>
      </c>
      <c r="H157">
        <v>27.2</v>
      </c>
      <c r="I157">
        <v>41</v>
      </c>
      <c r="J157">
        <v>10</v>
      </c>
      <c r="K157">
        <v>58</v>
      </c>
      <c r="L157">
        <v>64</v>
      </c>
      <c r="M157" s="1">
        <f t="shared" si="35"/>
        <v>1.943598655020885</v>
      </c>
      <c r="N157" t="s">
        <v>12</v>
      </c>
      <c r="O157">
        <v>6</v>
      </c>
    </row>
    <row r="158" spans="1:15" x14ac:dyDescent="0.2">
      <c r="A158" s="1" t="s">
        <v>31</v>
      </c>
      <c r="B158" t="s">
        <v>10</v>
      </c>
      <c r="C158">
        <v>36</v>
      </c>
      <c r="D158">
        <v>0</v>
      </c>
      <c r="E158">
        <v>1</v>
      </c>
      <c r="F158">
        <v>0</v>
      </c>
      <c r="G158">
        <v>8.0399999999999991</v>
      </c>
      <c r="H158">
        <v>27.2</v>
      </c>
      <c r="I158">
        <v>41</v>
      </c>
      <c r="J158">
        <v>10</v>
      </c>
      <c r="K158">
        <v>58</v>
      </c>
      <c r="L158">
        <v>64</v>
      </c>
      <c r="M158" s="1">
        <f t="shared" ref="M158:M160" si="37">(((PI()/6)*((2*J158)*((K158)*(L158))))/2)/10000</f>
        <v>1.943598655020885</v>
      </c>
      <c r="N158" t="s">
        <v>13</v>
      </c>
      <c r="O158">
        <v>1</v>
      </c>
    </row>
    <row r="159" spans="1:15" x14ac:dyDescent="0.2">
      <c r="A159" s="1" t="s">
        <v>31</v>
      </c>
      <c r="B159" t="s">
        <v>10</v>
      </c>
      <c r="C159">
        <v>36</v>
      </c>
      <c r="D159">
        <v>0</v>
      </c>
      <c r="E159">
        <v>1</v>
      </c>
      <c r="F159">
        <v>0</v>
      </c>
      <c r="G159">
        <v>8.0399999999999991</v>
      </c>
      <c r="H159">
        <v>27.2</v>
      </c>
      <c r="I159">
        <v>41</v>
      </c>
      <c r="J159">
        <v>10</v>
      </c>
      <c r="K159">
        <v>58</v>
      </c>
      <c r="L159">
        <v>64</v>
      </c>
      <c r="M159" s="1">
        <f t="shared" si="37"/>
        <v>1.943598655020885</v>
      </c>
      <c r="N159" t="s">
        <v>8</v>
      </c>
      <c r="O159">
        <v>7</v>
      </c>
    </row>
    <row r="160" spans="1:15" x14ac:dyDescent="0.2">
      <c r="A160" s="1" t="s">
        <v>31</v>
      </c>
      <c r="B160" t="s">
        <v>10</v>
      </c>
      <c r="C160">
        <v>36</v>
      </c>
      <c r="D160">
        <v>0</v>
      </c>
      <c r="E160">
        <v>1</v>
      </c>
      <c r="F160">
        <v>0</v>
      </c>
      <c r="G160">
        <v>8.0399999999999991</v>
      </c>
      <c r="H160">
        <v>27.2</v>
      </c>
      <c r="I160">
        <v>41</v>
      </c>
      <c r="J160">
        <v>10</v>
      </c>
      <c r="K160">
        <v>58</v>
      </c>
      <c r="L160">
        <v>64</v>
      </c>
      <c r="M160" s="1">
        <f t="shared" si="37"/>
        <v>1.943598655020885</v>
      </c>
      <c r="N160" t="s">
        <v>30</v>
      </c>
      <c r="O160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815-266C-8443-8ADF-CFA685778DD9}">
  <dimension ref="A1:P112"/>
  <sheetViews>
    <sheetView workbookViewId="0">
      <selection activeCell="F1" sqref="F1"/>
    </sheetView>
  </sheetViews>
  <sheetFormatPr baseColWidth="10" defaultRowHeight="16" x14ac:dyDescent="0.2"/>
  <sheetData>
    <row r="1" spans="1:16" x14ac:dyDescent="0.2">
      <c r="A1" s="3" t="s">
        <v>0</v>
      </c>
      <c r="B1" s="3" t="s">
        <v>1</v>
      </c>
      <c r="C1" s="3" t="s">
        <v>23</v>
      </c>
      <c r="D1" s="3" t="s">
        <v>6</v>
      </c>
      <c r="E1" s="3" t="s">
        <v>4</v>
      </c>
      <c r="F1" s="3" t="s">
        <v>5</v>
      </c>
      <c r="G1" s="3" t="s">
        <v>17</v>
      </c>
      <c r="H1" s="3" t="s">
        <v>3</v>
      </c>
      <c r="I1" s="3" t="s">
        <v>29</v>
      </c>
      <c r="J1" s="3" t="s">
        <v>24</v>
      </c>
      <c r="K1" s="3" t="s">
        <v>25</v>
      </c>
      <c r="L1" s="3" t="s">
        <v>26</v>
      </c>
      <c r="M1" s="3" t="s">
        <v>2</v>
      </c>
      <c r="N1" s="3" t="s">
        <v>7</v>
      </c>
      <c r="O1" s="3" t="s">
        <v>15</v>
      </c>
      <c r="P1" s="4" t="s">
        <v>9</v>
      </c>
    </row>
    <row r="2" spans="1:16" x14ac:dyDescent="0.2">
      <c r="A2" s="1" t="s">
        <v>16</v>
      </c>
      <c r="B2" s="1" t="s">
        <v>11</v>
      </c>
      <c r="C2" s="1">
        <v>1</v>
      </c>
      <c r="D2" s="1">
        <v>0</v>
      </c>
      <c r="E2" s="1">
        <v>0</v>
      </c>
      <c r="F2" s="1">
        <v>2</v>
      </c>
      <c r="G2" s="1">
        <v>7.89</v>
      </c>
      <c r="H2" s="1">
        <v>18.8</v>
      </c>
      <c r="I2" s="1">
        <v>39</v>
      </c>
      <c r="J2" s="1">
        <v>11.5</v>
      </c>
      <c r="K2" s="1">
        <v>73</v>
      </c>
      <c r="L2" s="1">
        <v>70</v>
      </c>
      <c r="M2" s="1">
        <f>(((PI()/6)*((2*J2)*((K2)*(L2))))/2)/10000</f>
        <v>3.0769282048034032</v>
      </c>
      <c r="N2" s="1" t="s">
        <v>12</v>
      </c>
      <c r="O2" s="1">
        <v>4</v>
      </c>
      <c r="P2" s="1"/>
    </row>
    <row r="3" spans="1:16" x14ac:dyDescent="0.2">
      <c r="A3" s="1" t="s">
        <v>16</v>
      </c>
      <c r="B3" s="1" t="s">
        <v>11</v>
      </c>
      <c r="C3" s="1">
        <v>1</v>
      </c>
      <c r="D3" s="1">
        <v>0</v>
      </c>
      <c r="E3" s="1">
        <v>0</v>
      </c>
      <c r="F3" s="1">
        <v>2</v>
      </c>
      <c r="G3" s="1">
        <v>7.89</v>
      </c>
      <c r="H3" s="1">
        <v>18.8</v>
      </c>
      <c r="I3" s="1">
        <v>39</v>
      </c>
      <c r="J3" s="1">
        <v>11.5</v>
      </c>
      <c r="K3" s="1">
        <v>73</v>
      </c>
      <c r="L3" s="1">
        <v>70</v>
      </c>
      <c r="M3" s="1">
        <f t="shared" ref="M3:M22" si="0">(((PI()/6)*((2*J3)*((K3)*(L3))))/2)/10000</f>
        <v>3.0769282048034032</v>
      </c>
      <c r="N3" s="1" t="s">
        <v>14</v>
      </c>
      <c r="O3" s="1">
        <v>1</v>
      </c>
      <c r="P3" s="2" t="s">
        <v>18</v>
      </c>
    </row>
    <row r="4" spans="1:16" x14ac:dyDescent="0.2">
      <c r="A4" s="1" t="s">
        <v>16</v>
      </c>
      <c r="B4" s="1" t="s">
        <v>11</v>
      </c>
      <c r="C4" s="1">
        <v>1</v>
      </c>
      <c r="D4" s="1">
        <v>0</v>
      </c>
      <c r="E4" s="1">
        <v>0</v>
      </c>
      <c r="F4" s="1">
        <v>2</v>
      </c>
      <c r="G4" s="1">
        <v>7.89</v>
      </c>
      <c r="H4" s="1">
        <v>18.8</v>
      </c>
      <c r="I4" s="1">
        <v>39</v>
      </c>
      <c r="J4" s="1">
        <v>11.5</v>
      </c>
      <c r="K4" s="1">
        <v>73</v>
      </c>
      <c r="L4" s="1">
        <v>70</v>
      </c>
      <c r="M4" s="1">
        <f t="shared" si="0"/>
        <v>3.0769282048034032</v>
      </c>
      <c r="N4" s="1" t="s">
        <v>14</v>
      </c>
      <c r="O4" s="1">
        <v>1</v>
      </c>
      <c r="P4" s="2" t="s">
        <v>27</v>
      </c>
    </row>
    <row r="5" spans="1:16" x14ac:dyDescent="0.2">
      <c r="A5" s="1" t="s">
        <v>16</v>
      </c>
      <c r="B5" s="1" t="s">
        <v>11</v>
      </c>
      <c r="C5" s="1">
        <v>1</v>
      </c>
      <c r="D5" s="1">
        <v>0</v>
      </c>
      <c r="E5" s="1">
        <v>0</v>
      </c>
      <c r="F5" s="1">
        <v>2</v>
      </c>
      <c r="G5" s="1">
        <v>7.89</v>
      </c>
      <c r="H5" s="1">
        <v>18.8</v>
      </c>
      <c r="I5" s="1">
        <v>39</v>
      </c>
      <c r="J5" s="1">
        <v>11.5</v>
      </c>
      <c r="K5" s="1">
        <v>73</v>
      </c>
      <c r="L5" s="1">
        <v>70</v>
      </c>
      <c r="M5" s="1">
        <f t="shared" ref="M5" si="1">(((PI()/6)*((2*J5)*((K5)*(L5))))/2)/10000</f>
        <v>3.0769282048034032</v>
      </c>
      <c r="N5" s="1" t="s">
        <v>8</v>
      </c>
      <c r="O5" s="1">
        <f>SUM(O2:O4)</f>
        <v>6</v>
      </c>
      <c r="P5" s="2"/>
    </row>
    <row r="6" spans="1:16" x14ac:dyDescent="0.2">
      <c r="A6" s="1" t="s">
        <v>16</v>
      </c>
      <c r="B6" s="1" t="s">
        <v>11</v>
      </c>
      <c r="C6" s="1">
        <v>2</v>
      </c>
      <c r="D6" s="1">
        <v>0</v>
      </c>
      <c r="E6" s="1">
        <v>1</v>
      </c>
      <c r="F6" s="1">
        <v>1</v>
      </c>
      <c r="G6" s="1">
        <v>7.9</v>
      </c>
      <c r="H6" s="1">
        <v>19.100000000000001</v>
      </c>
      <c r="I6" s="1">
        <v>40</v>
      </c>
      <c r="J6" s="1">
        <v>8</v>
      </c>
      <c r="K6" s="1">
        <v>62</v>
      </c>
      <c r="L6" s="1">
        <v>58</v>
      </c>
      <c r="M6" s="1">
        <f t="shared" si="0"/>
        <v>1.506288957641186</v>
      </c>
      <c r="N6" s="1" t="s">
        <v>14</v>
      </c>
      <c r="O6" s="1">
        <v>1</v>
      </c>
      <c r="P6" s="1" t="s">
        <v>27</v>
      </c>
    </row>
    <row r="7" spans="1:16" x14ac:dyDescent="0.2">
      <c r="A7" s="1" t="s">
        <v>16</v>
      </c>
      <c r="B7" s="1" t="s">
        <v>11</v>
      </c>
      <c r="C7" s="1">
        <v>2</v>
      </c>
      <c r="D7" s="1">
        <v>0</v>
      </c>
      <c r="E7" s="1">
        <v>1</v>
      </c>
      <c r="F7" s="1">
        <v>1</v>
      </c>
      <c r="G7" s="1">
        <v>7.9</v>
      </c>
      <c r="H7" s="1">
        <v>19.100000000000001</v>
      </c>
      <c r="I7" s="1">
        <v>40</v>
      </c>
      <c r="J7" s="1">
        <v>8</v>
      </c>
      <c r="K7" s="1">
        <v>62</v>
      </c>
      <c r="L7" s="1">
        <v>58</v>
      </c>
      <c r="M7" s="1">
        <f t="shared" ref="M7" si="2">(((PI()/6)*((2*J7)*((K7)*(L7))))/2)/10000</f>
        <v>1.506288957641186</v>
      </c>
      <c r="N7" s="1" t="s">
        <v>8</v>
      </c>
      <c r="O7" s="1">
        <f>SUM(O6)</f>
        <v>1</v>
      </c>
      <c r="P7" s="1"/>
    </row>
    <row r="8" spans="1:16" x14ac:dyDescent="0.2">
      <c r="A8" s="1" t="s">
        <v>16</v>
      </c>
      <c r="B8" s="1" t="s">
        <v>11</v>
      </c>
      <c r="C8" s="1">
        <v>3</v>
      </c>
      <c r="D8" s="1">
        <v>0</v>
      </c>
      <c r="E8" s="1">
        <v>0</v>
      </c>
      <c r="F8" s="1">
        <v>2</v>
      </c>
      <c r="G8" s="1">
        <v>7.64</v>
      </c>
      <c r="H8" s="1">
        <v>18.600000000000001</v>
      </c>
      <c r="I8" s="1">
        <v>40</v>
      </c>
      <c r="J8" s="1">
        <v>11</v>
      </c>
      <c r="K8" s="1">
        <v>58</v>
      </c>
      <c r="L8" s="1">
        <v>61</v>
      </c>
      <c r="M8" s="1">
        <f t="shared" si="0"/>
        <v>2.0377417148734591</v>
      </c>
      <c r="N8" s="1" t="s">
        <v>12</v>
      </c>
      <c r="O8" s="1">
        <v>10</v>
      </c>
      <c r="P8" s="2"/>
    </row>
    <row r="9" spans="1:16" x14ac:dyDescent="0.2">
      <c r="A9" s="1" t="s">
        <v>16</v>
      </c>
      <c r="B9" s="1" t="s">
        <v>11</v>
      </c>
      <c r="C9" s="1">
        <v>3</v>
      </c>
      <c r="D9" s="1">
        <v>0</v>
      </c>
      <c r="E9" s="1">
        <v>0</v>
      </c>
      <c r="F9" s="1">
        <v>2</v>
      </c>
      <c r="G9" s="1">
        <v>7.64</v>
      </c>
      <c r="H9" s="1">
        <v>18.600000000000001</v>
      </c>
      <c r="I9" s="1">
        <v>40</v>
      </c>
      <c r="J9" s="1">
        <v>11</v>
      </c>
      <c r="K9" s="1">
        <v>58</v>
      </c>
      <c r="L9" s="1">
        <v>61</v>
      </c>
      <c r="M9" s="1">
        <f t="shared" ref="M9" si="3">(((PI()/6)*((2*J9)*((K9)*(L9))))/2)/10000</f>
        <v>2.0377417148734591</v>
      </c>
      <c r="N9" s="1" t="s">
        <v>8</v>
      </c>
      <c r="O9" s="1">
        <f>O8</f>
        <v>10</v>
      </c>
      <c r="P9" s="2"/>
    </row>
    <row r="10" spans="1:16" x14ac:dyDescent="0.2">
      <c r="A10" s="1" t="s">
        <v>16</v>
      </c>
      <c r="B10" s="1" t="s">
        <v>11</v>
      </c>
      <c r="C10" s="1">
        <v>4</v>
      </c>
      <c r="D10" s="1">
        <v>1</v>
      </c>
      <c r="E10" s="1">
        <v>0</v>
      </c>
      <c r="F10" s="1">
        <v>1</v>
      </c>
      <c r="G10" s="1">
        <v>7.74</v>
      </c>
      <c r="H10" s="1">
        <v>18.8</v>
      </c>
      <c r="I10" s="1">
        <v>39</v>
      </c>
      <c r="J10" s="1">
        <v>9.5</v>
      </c>
      <c r="K10" s="1">
        <v>66</v>
      </c>
      <c r="L10" s="1">
        <v>61</v>
      </c>
      <c r="M10" s="1">
        <f t="shared" si="0"/>
        <v>2.0026082370308131</v>
      </c>
      <c r="N10" s="1" t="s">
        <v>13</v>
      </c>
      <c r="O10" s="1">
        <v>2</v>
      </c>
      <c r="P10" s="2"/>
    </row>
    <row r="11" spans="1:16" x14ac:dyDescent="0.2">
      <c r="A11" s="1" t="s">
        <v>16</v>
      </c>
      <c r="B11" s="1" t="s">
        <v>11</v>
      </c>
      <c r="C11" s="1">
        <v>4</v>
      </c>
      <c r="D11" s="1">
        <v>1</v>
      </c>
      <c r="E11" s="1">
        <v>0</v>
      </c>
      <c r="F11" s="1">
        <v>1</v>
      </c>
      <c r="G11" s="1">
        <v>7.74</v>
      </c>
      <c r="H11" s="1">
        <v>18.8</v>
      </c>
      <c r="I11" s="1">
        <v>39</v>
      </c>
      <c r="J11" s="1">
        <v>9.5</v>
      </c>
      <c r="K11" s="1">
        <v>66</v>
      </c>
      <c r="L11" s="1">
        <v>61</v>
      </c>
      <c r="M11" s="1">
        <f t="shared" si="0"/>
        <v>2.0026082370308131</v>
      </c>
      <c r="N11" s="1" t="s">
        <v>12</v>
      </c>
      <c r="O11" s="1">
        <v>1</v>
      </c>
      <c r="P11" s="2"/>
    </row>
    <row r="12" spans="1:16" x14ac:dyDescent="0.2">
      <c r="A12" s="1" t="s">
        <v>16</v>
      </c>
      <c r="B12" s="1" t="s">
        <v>11</v>
      </c>
      <c r="C12" s="1">
        <v>4</v>
      </c>
      <c r="D12" s="1">
        <v>1</v>
      </c>
      <c r="E12" s="1">
        <v>0</v>
      </c>
      <c r="F12" s="1">
        <v>1</v>
      </c>
      <c r="G12" s="1">
        <v>7.74</v>
      </c>
      <c r="H12" s="1">
        <v>18.8</v>
      </c>
      <c r="I12" s="1">
        <v>39</v>
      </c>
      <c r="J12" s="1">
        <v>9.5</v>
      </c>
      <c r="K12" s="1">
        <v>66</v>
      </c>
      <c r="L12" s="1">
        <v>61</v>
      </c>
      <c r="M12" s="1">
        <f t="shared" si="0"/>
        <v>2.0026082370308131</v>
      </c>
      <c r="N12" s="1" t="s">
        <v>14</v>
      </c>
      <c r="O12" s="2">
        <v>1</v>
      </c>
      <c r="P12" s="1" t="s">
        <v>27</v>
      </c>
    </row>
    <row r="13" spans="1:16" x14ac:dyDescent="0.2">
      <c r="A13" s="1" t="s">
        <v>16</v>
      </c>
      <c r="B13" s="1" t="s">
        <v>11</v>
      </c>
      <c r="C13" s="1">
        <v>4</v>
      </c>
      <c r="D13" s="1">
        <v>1</v>
      </c>
      <c r="E13" s="1">
        <v>0</v>
      </c>
      <c r="F13" s="1">
        <v>1</v>
      </c>
      <c r="G13" s="1">
        <v>7.74</v>
      </c>
      <c r="H13" s="1">
        <v>18.8</v>
      </c>
      <c r="I13" s="1">
        <v>39</v>
      </c>
      <c r="J13" s="1">
        <v>9.5</v>
      </c>
      <c r="K13" s="1">
        <v>66</v>
      </c>
      <c r="L13" s="1">
        <v>61</v>
      </c>
      <c r="M13" s="1">
        <f t="shared" si="0"/>
        <v>2.0026082370308131</v>
      </c>
      <c r="N13" s="1" t="s">
        <v>14</v>
      </c>
      <c r="O13" s="1">
        <v>2</v>
      </c>
      <c r="P13" s="2" t="s">
        <v>21</v>
      </c>
    </row>
    <row r="14" spans="1:16" x14ac:dyDescent="0.2">
      <c r="A14" s="1" t="s">
        <v>16</v>
      </c>
      <c r="B14" s="1" t="s">
        <v>11</v>
      </c>
      <c r="C14" s="1">
        <v>4</v>
      </c>
      <c r="D14" s="1">
        <v>1</v>
      </c>
      <c r="E14" s="1">
        <v>0</v>
      </c>
      <c r="F14" s="1">
        <v>1</v>
      </c>
      <c r="G14" s="1">
        <v>7.74</v>
      </c>
      <c r="H14" s="1">
        <v>18.8</v>
      </c>
      <c r="I14" s="1">
        <v>39</v>
      </c>
      <c r="J14" s="1">
        <v>9.5</v>
      </c>
      <c r="K14" s="1">
        <v>66</v>
      </c>
      <c r="L14" s="1">
        <v>61</v>
      </c>
      <c r="M14" s="1">
        <f t="shared" ref="M14" si="4">(((PI()/6)*((2*J14)*((K14)*(L14))))/2)/10000</f>
        <v>2.0026082370308131</v>
      </c>
      <c r="N14" s="1" t="s">
        <v>8</v>
      </c>
      <c r="O14" s="1">
        <f>SUM(O10:O13)</f>
        <v>6</v>
      </c>
      <c r="P14" s="2"/>
    </row>
    <row r="15" spans="1:16" x14ac:dyDescent="0.2">
      <c r="A15" s="1" t="s">
        <v>16</v>
      </c>
      <c r="B15" s="1" t="s">
        <v>11</v>
      </c>
      <c r="C15" s="1">
        <v>5</v>
      </c>
      <c r="D15" s="1">
        <v>1</v>
      </c>
      <c r="E15" s="1">
        <v>0</v>
      </c>
      <c r="F15" s="1">
        <v>2</v>
      </c>
      <c r="G15" s="1">
        <v>7.72</v>
      </c>
      <c r="H15" s="1">
        <v>18.399999999999999</v>
      </c>
      <c r="I15" s="1">
        <v>39</v>
      </c>
      <c r="J15" s="1">
        <v>10</v>
      </c>
      <c r="K15" s="1">
        <v>62</v>
      </c>
      <c r="L15" s="1">
        <v>73</v>
      </c>
      <c r="M15" s="1">
        <f t="shared" si="0"/>
        <v>2.3698080583579006</v>
      </c>
      <c r="N15" s="1" t="s">
        <v>13</v>
      </c>
      <c r="O15" s="1">
        <v>2</v>
      </c>
    </row>
    <row r="16" spans="1:16" x14ac:dyDescent="0.2">
      <c r="A16" s="1" t="s">
        <v>16</v>
      </c>
      <c r="B16" s="1" t="s">
        <v>11</v>
      </c>
      <c r="C16" s="1">
        <v>5</v>
      </c>
      <c r="D16" s="1">
        <v>1</v>
      </c>
      <c r="E16" s="1">
        <v>0</v>
      </c>
      <c r="F16" s="1">
        <v>2</v>
      </c>
      <c r="G16" s="1">
        <v>7.72</v>
      </c>
      <c r="H16" s="1">
        <v>18.399999999999999</v>
      </c>
      <c r="I16" s="1">
        <v>39</v>
      </c>
      <c r="J16" s="1">
        <v>10</v>
      </c>
      <c r="K16" s="1">
        <v>62</v>
      </c>
      <c r="L16" s="1">
        <v>73</v>
      </c>
      <c r="M16" s="1">
        <f t="shared" si="0"/>
        <v>2.3698080583579006</v>
      </c>
      <c r="N16" s="1" t="s">
        <v>12</v>
      </c>
      <c r="O16" s="1">
        <v>4</v>
      </c>
    </row>
    <row r="17" spans="1:16" x14ac:dyDescent="0.2">
      <c r="A17" s="1" t="s">
        <v>16</v>
      </c>
      <c r="B17" s="1" t="s">
        <v>11</v>
      </c>
      <c r="C17" s="1">
        <v>5</v>
      </c>
      <c r="D17" s="1">
        <v>1</v>
      </c>
      <c r="E17" s="1">
        <v>0</v>
      </c>
      <c r="F17" s="1">
        <v>2</v>
      </c>
      <c r="G17" s="1">
        <v>7.72</v>
      </c>
      <c r="H17" s="1">
        <v>18.399999999999999</v>
      </c>
      <c r="I17" s="1">
        <v>39</v>
      </c>
      <c r="J17" s="1">
        <v>10</v>
      </c>
      <c r="K17" s="1">
        <v>62</v>
      </c>
      <c r="L17" s="1">
        <v>73</v>
      </c>
      <c r="M17" s="1">
        <f t="shared" si="0"/>
        <v>2.3698080583579006</v>
      </c>
      <c r="N17" t="s">
        <v>14</v>
      </c>
      <c r="O17" s="1">
        <v>3</v>
      </c>
      <c r="P17" s="2" t="s">
        <v>18</v>
      </c>
    </row>
    <row r="18" spans="1:16" x14ac:dyDescent="0.2">
      <c r="A18" s="1" t="s">
        <v>16</v>
      </c>
      <c r="B18" s="1" t="s">
        <v>11</v>
      </c>
      <c r="C18" s="1">
        <v>5</v>
      </c>
      <c r="D18" s="1">
        <v>1</v>
      </c>
      <c r="E18" s="1">
        <v>0</v>
      </c>
      <c r="F18" s="1">
        <v>2</v>
      </c>
      <c r="G18" s="1">
        <v>7.72</v>
      </c>
      <c r="H18" s="1">
        <v>18.399999999999999</v>
      </c>
      <c r="I18" s="1">
        <v>39</v>
      </c>
      <c r="J18" s="1">
        <v>10</v>
      </c>
      <c r="K18" s="1">
        <v>62</v>
      </c>
      <c r="L18" s="1">
        <v>73</v>
      </c>
      <c r="M18" s="1">
        <f t="shared" ref="M18" si="5">(((PI()/6)*((2*J18)*((K18)*(L18))))/2)/10000</f>
        <v>2.3698080583579006</v>
      </c>
      <c r="N18" t="s">
        <v>8</v>
      </c>
      <c r="O18" s="1">
        <f>SUM(O15:O17)</f>
        <v>9</v>
      </c>
      <c r="P18" s="2"/>
    </row>
    <row r="19" spans="1:16" x14ac:dyDescent="0.2">
      <c r="A19" s="1" t="s">
        <v>16</v>
      </c>
      <c r="B19" s="1" t="s">
        <v>11</v>
      </c>
      <c r="C19" s="1">
        <v>6</v>
      </c>
      <c r="D19" s="1">
        <v>1</v>
      </c>
      <c r="E19" s="1">
        <v>0</v>
      </c>
      <c r="F19" s="1">
        <v>1</v>
      </c>
      <c r="G19" s="1">
        <v>7.78</v>
      </c>
      <c r="H19" s="1">
        <v>18.2</v>
      </c>
      <c r="I19" s="1">
        <v>40</v>
      </c>
      <c r="J19" s="1">
        <v>6</v>
      </c>
      <c r="K19" s="1">
        <v>60</v>
      </c>
      <c r="L19" s="1">
        <v>65</v>
      </c>
      <c r="M19" s="1">
        <f t="shared" si="0"/>
        <v>1.2252211349000193</v>
      </c>
      <c r="N19" t="s">
        <v>12</v>
      </c>
      <c r="O19" s="1">
        <v>4</v>
      </c>
    </row>
    <row r="20" spans="1:16" x14ac:dyDescent="0.2">
      <c r="A20" s="1" t="s">
        <v>16</v>
      </c>
      <c r="B20" s="1" t="s">
        <v>11</v>
      </c>
      <c r="C20" s="1">
        <v>6</v>
      </c>
      <c r="D20" s="1">
        <v>1</v>
      </c>
      <c r="E20" s="1">
        <v>0</v>
      </c>
      <c r="F20" s="1">
        <v>1</v>
      </c>
      <c r="G20" s="1">
        <v>7.78</v>
      </c>
      <c r="H20" s="1">
        <v>18.2</v>
      </c>
      <c r="I20" s="1">
        <v>40</v>
      </c>
      <c r="J20" s="1">
        <v>6</v>
      </c>
      <c r="K20" s="1">
        <v>60</v>
      </c>
      <c r="L20" s="1">
        <v>65</v>
      </c>
      <c r="M20" s="1">
        <f t="shared" si="0"/>
        <v>1.2252211349000193</v>
      </c>
      <c r="N20" t="s">
        <v>14</v>
      </c>
      <c r="O20" s="1">
        <v>1</v>
      </c>
      <c r="P20" t="s">
        <v>20</v>
      </c>
    </row>
    <row r="21" spans="1:16" x14ac:dyDescent="0.2">
      <c r="A21" s="1" t="s">
        <v>16</v>
      </c>
      <c r="B21" s="1" t="s">
        <v>11</v>
      </c>
      <c r="C21" s="1">
        <v>6</v>
      </c>
      <c r="D21" s="1">
        <v>1</v>
      </c>
      <c r="E21" s="1">
        <v>0</v>
      </c>
      <c r="F21" s="1">
        <v>1</v>
      </c>
      <c r="G21" s="1">
        <v>7.78</v>
      </c>
      <c r="H21" s="1">
        <v>18.2</v>
      </c>
      <c r="I21" s="1">
        <v>40</v>
      </c>
      <c r="J21" s="1">
        <v>6</v>
      </c>
      <c r="K21" s="1">
        <v>60</v>
      </c>
      <c r="L21" s="1">
        <v>65</v>
      </c>
      <c r="M21" s="1">
        <f t="shared" ref="M21" si="6">(((PI()/6)*((2*J21)*((K21)*(L21))))/2)/10000</f>
        <v>1.2252211349000193</v>
      </c>
      <c r="N21" t="s">
        <v>8</v>
      </c>
      <c r="O21" s="1">
        <f>SUM(O19:O20)</f>
        <v>5</v>
      </c>
    </row>
    <row r="22" spans="1:16" x14ac:dyDescent="0.2">
      <c r="A22" s="1" t="s">
        <v>16</v>
      </c>
      <c r="B22" s="1" t="s">
        <v>10</v>
      </c>
      <c r="C22" s="1">
        <v>7</v>
      </c>
      <c r="D22" s="1">
        <v>0</v>
      </c>
      <c r="E22" s="1">
        <v>3</v>
      </c>
      <c r="F22" s="1">
        <v>2</v>
      </c>
      <c r="G22" s="1">
        <v>7.98</v>
      </c>
      <c r="H22" s="1">
        <v>29.9</v>
      </c>
      <c r="I22" s="1">
        <v>39</v>
      </c>
      <c r="J22" s="1">
        <v>9.5</v>
      </c>
      <c r="K22" s="1">
        <v>56</v>
      </c>
      <c r="L22" s="1">
        <v>58</v>
      </c>
      <c r="M22" s="1">
        <f t="shared" si="0"/>
        <v>1.6156163819861109</v>
      </c>
      <c r="N22" t="s">
        <v>12</v>
      </c>
      <c r="O22" s="1">
        <v>8</v>
      </c>
    </row>
    <row r="23" spans="1:16" x14ac:dyDescent="0.2">
      <c r="A23" s="1" t="s">
        <v>16</v>
      </c>
      <c r="B23" s="1" t="s">
        <v>10</v>
      </c>
      <c r="C23" s="1">
        <v>7</v>
      </c>
      <c r="D23" s="1">
        <v>0</v>
      </c>
      <c r="E23" s="1">
        <v>3</v>
      </c>
      <c r="F23" s="1">
        <v>2</v>
      </c>
      <c r="G23" s="1">
        <v>7.98</v>
      </c>
      <c r="H23" s="1">
        <v>29.9</v>
      </c>
      <c r="I23" s="1">
        <v>39</v>
      </c>
      <c r="J23" s="1">
        <v>9.5</v>
      </c>
      <c r="K23" s="1">
        <v>56</v>
      </c>
      <c r="L23" s="1">
        <v>58</v>
      </c>
      <c r="M23" s="1">
        <f t="shared" ref="M23:M24" si="7">(((PI()/6)*((2*J23)*((K23)*(L23))))/2)/10000</f>
        <v>1.6156163819861109</v>
      </c>
      <c r="N23" t="s">
        <v>13</v>
      </c>
      <c r="O23" s="1">
        <v>3</v>
      </c>
    </row>
    <row r="24" spans="1:16" x14ac:dyDescent="0.2">
      <c r="A24" s="1" t="s">
        <v>16</v>
      </c>
      <c r="B24" s="1" t="s">
        <v>10</v>
      </c>
      <c r="C24" s="1">
        <v>7</v>
      </c>
      <c r="D24" s="1">
        <v>0</v>
      </c>
      <c r="E24" s="1">
        <v>3</v>
      </c>
      <c r="F24" s="1">
        <v>2</v>
      </c>
      <c r="G24" s="1">
        <v>7.98</v>
      </c>
      <c r="H24" s="1">
        <v>29.9</v>
      </c>
      <c r="I24" s="1">
        <v>39</v>
      </c>
      <c r="J24" s="1">
        <v>9.5</v>
      </c>
      <c r="K24" s="1">
        <v>56</v>
      </c>
      <c r="L24" s="1">
        <v>58</v>
      </c>
      <c r="M24" s="1">
        <f t="shared" si="7"/>
        <v>1.6156163819861109</v>
      </c>
      <c r="N24" t="s">
        <v>14</v>
      </c>
      <c r="O24" s="1">
        <v>1</v>
      </c>
      <c r="P24" t="s">
        <v>21</v>
      </c>
    </row>
    <row r="25" spans="1:16" x14ac:dyDescent="0.2">
      <c r="A25" s="1" t="s">
        <v>16</v>
      </c>
      <c r="B25" s="1" t="s">
        <v>10</v>
      </c>
      <c r="C25" s="1">
        <v>7</v>
      </c>
      <c r="D25" s="1">
        <v>0</v>
      </c>
      <c r="E25" s="1">
        <v>3</v>
      </c>
      <c r="F25" s="1">
        <v>2</v>
      </c>
      <c r="G25" s="1">
        <v>7.98</v>
      </c>
      <c r="H25" s="1">
        <v>29.9</v>
      </c>
      <c r="I25" s="1">
        <v>39</v>
      </c>
      <c r="J25" s="1">
        <v>9.5</v>
      </c>
      <c r="K25" s="1">
        <v>56</v>
      </c>
      <c r="L25" s="1">
        <v>58</v>
      </c>
      <c r="M25" s="1">
        <f t="shared" ref="M25" si="8">(((PI()/6)*((2*J25)*((K25)*(L25))))/2)/10000</f>
        <v>1.6156163819861109</v>
      </c>
      <c r="N25" t="s">
        <v>8</v>
      </c>
      <c r="O25" s="1">
        <f>SUM(O22:O24)</f>
        <v>12</v>
      </c>
    </row>
    <row r="26" spans="1:16" x14ac:dyDescent="0.2">
      <c r="A26" s="1" t="s">
        <v>16</v>
      </c>
      <c r="B26" s="1" t="s">
        <v>10</v>
      </c>
      <c r="C26" s="1">
        <v>8</v>
      </c>
      <c r="D26" s="1">
        <v>0</v>
      </c>
      <c r="E26" s="1">
        <v>2</v>
      </c>
      <c r="F26" s="1">
        <v>1</v>
      </c>
      <c r="G26" s="1">
        <v>7.99</v>
      </c>
      <c r="H26" s="1">
        <v>29.3</v>
      </c>
      <c r="I26" s="1">
        <v>40</v>
      </c>
      <c r="J26" s="1">
        <v>10</v>
      </c>
      <c r="K26" s="1">
        <v>66</v>
      </c>
      <c r="L26" s="1">
        <v>77</v>
      </c>
      <c r="M26" s="1">
        <f t="shared" ref="M26:M40" si="9">(((PI()/6)*((2*J26)*((K26)*(L26))))/2)/10000</f>
        <v>2.6609289775905545</v>
      </c>
      <c r="N26" t="s">
        <v>12</v>
      </c>
      <c r="O26" s="1">
        <v>34</v>
      </c>
    </row>
    <row r="27" spans="1:16" x14ac:dyDescent="0.2">
      <c r="A27" t="s">
        <v>16</v>
      </c>
      <c r="B27" s="1" t="s">
        <v>10</v>
      </c>
      <c r="C27" s="1">
        <v>8</v>
      </c>
      <c r="D27" s="1">
        <v>0</v>
      </c>
      <c r="E27" s="1">
        <v>2</v>
      </c>
      <c r="F27" s="1">
        <v>1</v>
      </c>
      <c r="G27" s="1">
        <v>7.99</v>
      </c>
      <c r="H27" s="1">
        <v>29.3</v>
      </c>
      <c r="I27" s="1">
        <v>40</v>
      </c>
      <c r="J27" s="1">
        <v>10</v>
      </c>
      <c r="K27" s="1">
        <v>66</v>
      </c>
      <c r="L27" s="1">
        <v>77</v>
      </c>
      <c r="M27" s="1">
        <f t="shared" ref="M27:M28" si="10">(((PI()/6)*((2*J27)*((K27)*(L27))))/2)/10000</f>
        <v>2.6609289775905545</v>
      </c>
      <c r="N27" t="s">
        <v>13</v>
      </c>
      <c r="O27" s="1">
        <v>1</v>
      </c>
    </row>
    <row r="28" spans="1:16" x14ac:dyDescent="0.2">
      <c r="A28" s="1" t="s">
        <v>16</v>
      </c>
      <c r="B28" s="1" t="s">
        <v>10</v>
      </c>
      <c r="C28" s="1">
        <v>8</v>
      </c>
      <c r="D28" s="1">
        <v>0</v>
      </c>
      <c r="E28" s="1">
        <v>2</v>
      </c>
      <c r="F28" s="1">
        <v>1</v>
      </c>
      <c r="G28" s="1">
        <v>7.99</v>
      </c>
      <c r="H28" s="1">
        <v>29.3</v>
      </c>
      <c r="I28" s="1">
        <v>40</v>
      </c>
      <c r="J28" s="1">
        <v>10</v>
      </c>
      <c r="K28" s="1">
        <v>66</v>
      </c>
      <c r="L28" s="1">
        <v>77</v>
      </c>
      <c r="M28" s="1">
        <f t="shared" si="10"/>
        <v>2.6609289775905545</v>
      </c>
      <c r="N28" t="s">
        <v>14</v>
      </c>
      <c r="O28" s="1">
        <v>1</v>
      </c>
      <c r="P28" t="s">
        <v>20</v>
      </c>
    </row>
    <row r="29" spans="1:16" x14ac:dyDescent="0.2">
      <c r="A29" s="1" t="s">
        <v>16</v>
      </c>
      <c r="B29" s="1" t="s">
        <v>10</v>
      </c>
      <c r="C29" s="1">
        <v>8</v>
      </c>
      <c r="D29" s="1">
        <v>0</v>
      </c>
      <c r="E29" s="1">
        <v>2</v>
      </c>
      <c r="F29" s="1">
        <v>1</v>
      </c>
      <c r="G29" s="1">
        <v>7.99</v>
      </c>
      <c r="H29" s="1">
        <v>29.3</v>
      </c>
      <c r="I29" s="1">
        <v>40</v>
      </c>
      <c r="J29" s="1">
        <v>10</v>
      </c>
      <c r="K29" s="1">
        <v>66</v>
      </c>
      <c r="L29" s="1">
        <v>77</v>
      </c>
      <c r="M29" s="1">
        <f t="shared" ref="M29" si="11">(((PI()/6)*((2*J29)*((K29)*(L29))))/2)/10000</f>
        <v>2.6609289775905545</v>
      </c>
      <c r="N29" t="s">
        <v>8</v>
      </c>
      <c r="O29" s="1">
        <f>SUM(O26:O28)</f>
        <v>36</v>
      </c>
    </row>
    <row r="30" spans="1:16" x14ac:dyDescent="0.2">
      <c r="A30" s="1" t="s">
        <v>16</v>
      </c>
      <c r="B30" t="s">
        <v>10</v>
      </c>
      <c r="C30">
        <v>9</v>
      </c>
      <c r="D30">
        <v>0</v>
      </c>
      <c r="E30" s="1">
        <v>0</v>
      </c>
      <c r="F30">
        <v>3</v>
      </c>
      <c r="G30">
        <v>8.1300000000000008</v>
      </c>
      <c r="H30">
        <v>29.4</v>
      </c>
      <c r="I30">
        <v>42</v>
      </c>
      <c r="J30">
        <v>8</v>
      </c>
      <c r="K30">
        <v>51</v>
      </c>
      <c r="L30">
        <v>39</v>
      </c>
      <c r="M30" s="1">
        <f t="shared" si="9"/>
        <v>0.83315037173201312</v>
      </c>
      <c r="N30" t="s">
        <v>12</v>
      </c>
      <c r="O30" s="1">
        <v>17</v>
      </c>
    </row>
    <row r="31" spans="1:16" x14ac:dyDescent="0.2">
      <c r="A31" s="1" t="s">
        <v>16</v>
      </c>
      <c r="B31" t="s">
        <v>10</v>
      </c>
      <c r="C31">
        <v>9</v>
      </c>
      <c r="D31">
        <v>0</v>
      </c>
      <c r="E31" s="1">
        <v>0</v>
      </c>
      <c r="F31">
        <v>3</v>
      </c>
      <c r="G31">
        <v>8.1300000000000008</v>
      </c>
      <c r="H31">
        <v>29.4</v>
      </c>
      <c r="I31">
        <v>42</v>
      </c>
      <c r="J31">
        <v>8</v>
      </c>
      <c r="K31">
        <v>51</v>
      </c>
      <c r="L31">
        <v>39</v>
      </c>
      <c r="M31" s="1">
        <f t="shared" ref="M31:M32" si="12">(((PI()/6)*((2*J31)*((K31)*(L31))))/2)/10000</f>
        <v>0.83315037173201312</v>
      </c>
      <c r="N31" t="s">
        <v>14</v>
      </c>
      <c r="O31" s="1">
        <v>3</v>
      </c>
      <c r="P31" t="s">
        <v>21</v>
      </c>
    </row>
    <row r="32" spans="1:16" x14ac:dyDescent="0.2">
      <c r="A32" s="1" t="s">
        <v>16</v>
      </c>
      <c r="B32" t="s">
        <v>10</v>
      </c>
      <c r="C32">
        <v>9</v>
      </c>
      <c r="D32">
        <v>0</v>
      </c>
      <c r="E32" s="1">
        <v>0</v>
      </c>
      <c r="F32">
        <v>3</v>
      </c>
      <c r="G32">
        <v>8.1300000000000008</v>
      </c>
      <c r="H32">
        <v>29.4</v>
      </c>
      <c r="I32">
        <v>42</v>
      </c>
      <c r="J32">
        <v>8</v>
      </c>
      <c r="K32">
        <v>51</v>
      </c>
      <c r="L32">
        <v>39</v>
      </c>
      <c r="M32" s="1">
        <f t="shared" si="12"/>
        <v>0.83315037173201312</v>
      </c>
      <c r="N32" t="s">
        <v>14</v>
      </c>
      <c r="O32" s="1">
        <v>2</v>
      </c>
      <c r="P32" t="s">
        <v>20</v>
      </c>
    </row>
    <row r="33" spans="1:16" x14ac:dyDescent="0.2">
      <c r="A33" s="1" t="s">
        <v>16</v>
      </c>
      <c r="B33" t="s">
        <v>10</v>
      </c>
      <c r="C33">
        <v>9</v>
      </c>
      <c r="D33">
        <v>0</v>
      </c>
      <c r="E33" s="1">
        <v>0</v>
      </c>
      <c r="F33">
        <v>3</v>
      </c>
      <c r="G33">
        <v>8.1300000000000008</v>
      </c>
      <c r="H33">
        <v>29.4</v>
      </c>
      <c r="I33">
        <v>42</v>
      </c>
      <c r="J33">
        <v>8</v>
      </c>
      <c r="K33">
        <v>51</v>
      </c>
      <c r="L33">
        <v>39</v>
      </c>
      <c r="M33" s="1">
        <f t="shared" ref="M33" si="13">(((PI()/6)*((2*J33)*((K33)*(L33))))/2)/10000</f>
        <v>0.83315037173201312</v>
      </c>
      <c r="N33" t="s">
        <v>8</v>
      </c>
      <c r="O33" s="1">
        <f>SUM(O30:O32)</f>
        <v>22</v>
      </c>
    </row>
    <row r="34" spans="1:16" x14ac:dyDescent="0.2">
      <c r="A34" s="1" t="s">
        <v>16</v>
      </c>
      <c r="B34" t="s">
        <v>10</v>
      </c>
      <c r="C34">
        <v>10</v>
      </c>
      <c r="D34">
        <v>1</v>
      </c>
      <c r="E34" s="1">
        <v>0</v>
      </c>
      <c r="F34">
        <v>1</v>
      </c>
      <c r="G34">
        <v>7.92</v>
      </c>
      <c r="H34">
        <v>28.9</v>
      </c>
      <c r="I34">
        <v>40</v>
      </c>
      <c r="J34">
        <v>7</v>
      </c>
      <c r="K34">
        <v>67</v>
      </c>
      <c r="L34">
        <v>58</v>
      </c>
      <c r="M34" s="1">
        <f t="shared" si="9"/>
        <v>1.4242933893824923</v>
      </c>
      <c r="N34" t="s">
        <v>12</v>
      </c>
      <c r="O34" s="1">
        <v>3</v>
      </c>
    </row>
    <row r="35" spans="1:16" x14ac:dyDescent="0.2">
      <c r="A35" s="1" t="s">
        <v>16</v>
      </c>
      <c r="B35" t="s">
        <v>10</v>
      </c>
      <c r="C35">
        <v>10</v>
      </c>
      <c r="D35">
        <v>1</v>
      </c>
      <c r="E35" s="1">
        <v>0</v>
      </c>
      <c r="F35">
        <v>1</v>
      </c>
      <c r="G35">
        <v>7.92</v>
      </c>
      <c r="H35">
        <v>28.9</v>
      </c>
      <c r="I35">
        <v>40</v>
      </c>
      <c r="J35">
        <v>7</v>
      </c>
      <c r="K35">
        <v>67</v>
      </c>
      <c r="L35">
        <v>58</v>
      </c>
      <c r="M35" s="1">
        <f t="shared" ref="M35:M36" si="14">(((PI()/6)*((2*J35)*((K35)*(L35))))/2)/10000</f>
        <v>1.4242933893824923</v>
      </c>
      <c r="N35" t="s">
        <v>13</v>
      </c>
      <c r="O35" s="1">
        <v>3</v>
      </c>
    </row>
    <row r="36" spans="1:16" x14ac:dyDescent="0.2">
      <c r="A36" s="1" t="s">
        <v>16</v>
      </c>
      <c r="B36" t="s">
        <v>10</v>
      </c>
      <c r="C36">
        <v>10</v>
      </c>
      <c r="D36">
        <v>1</v>
      </c>
      <c r="E36" s="1">
        <v>0</v>
      </c>
      <c r="F36">
        <v>1</v>
      </c>
      <c r="G36">
        <v>7.92</v>
      </c>
      <c r="H36">
        <v>28.9</v>
      </c>
      <c r="I36">
        <v>40</v>
      </c>
      <c r="J36">
        <v>7</v>
      </c>
      <c r="K36">
        <v>67</v>
      </c>
      <c r="L36">
        <v>58</v>
      </c>
      <c r="M36" s="1">
        <f t="shared" si="14"/>
        <v>1.4242933893824923</v>
      </c>
      <c r="N36" t="s">
        <v>14</v>
      </c>
      <c r="O36" s="1">
        <v>2</v>
      </c>
      <c r="P36" t="s">
        <v>20</v>
      </c>
    </row>
    <row r="37" spans="1:16" x14ac:dyDescent="0.2">
      <c r="A37" s="1" t="s">
        <v>16</v>
      </c>
      <c r="B37" t="s">
        <v>10</v>
      </c>
      <c r="C37">
        <v>10</v>
      </c>
      <c r="D37">
        <v>1</v>
      </c>
      <c r="E37" s="1">
        <v>0</v>
      </c>
      <c r="F37">
        <v>1</v>
      </c>
      <c r="G37">
        <v>7.92</v>
      </c>
      <c r="H37">
        <v>28.9</v>
      </c>
      <c r="I37">
        <v>40</v>
      </c>
      <c r="J37">
        <v>7</v>
      </c>
      <c r="K37">
        <v>67</v>
      </c>
      <c r="L37">
        <v>58</v>
      </c>
      <c r="M37" s="1">
        <f t="shared" ref="M37" si="15">(((PI()/6)*((2*J37)*((K37)*(L37))))/2)/10000</f>
        <v>1.4242933893824923</v>
      </c>
      <c r="N37" t="s">
        <v>8</v>
      </c>
      <c r="O37" s="1">
        <f>SUM(O34:O36)</f>
        <v>8</v>
      </c>
    </row>
    <row r="38" spans="1:16" x14ac:dyDescent="0.2">
      <c r="A38" s="1" t="s">
        <v>16</v>
      </c>
      <c r="B38" t="s">
        <v>10</v>
      </c>
      <c r="C38">
        <v>11</v>
      </c>
      <c r="D38">
        <v>1</v>
      </c>
      <c r="E38">
        <v>1</v>
      </c>
      <c r="F38">
        <v>1</v>
      </c>
      <c r="G38">
        <v>7.95</v>
      </c>
      <c r="H38">
        <v>28.6</v>
      </c>
      <c r="I38">
        <v>41</v>
      </c>
      <c r="J38">
        <v>8</v>
      </c>
      <c r="K38">
        <v>33</v>
      </c>
      <c r="L38">
        <v>34</v>
      </c>
      <c r="M38" s="1">
        <f t="shared" si="9"/>
        <v>0.469982260977033</v>
      </c>
      <c r="N38" t="s">
        <v>14</v>
      </c>
      <c r="O38" s="1">
        <v>1</v>
      </c>
      <c r="P38" t="s">
        <v>22</v>
      </c>
    </row>
    <row r="39" spans="1:16" x14ac:dyDescent="0.2">
      <c r="A39" s="1" t="s">
        <v>16</v>
      </c>
      <c r="B39" t="s">
        <v>10</v>
      </c>
      <c r="C39">
        <v>11</v>
      </c>
      <c r="D39">
        <v>1</v>
      </c>
      <c r="E39">
        <v>1</v>
      </c>
      <c r="F39">
        <v>1</v>
      </c>
      <c r="G39">
        <v>7.95</v>
      </c>
      <c r="H39">
        <v>28.6</v>
      </c>
      <c r="I39">
        <v>41</v>
      </c>
      <c r="J39">
        <v>8</v>
      </c>
      <c r="K39">
        <v>33</v>
      </c>
      <c r="L39">
        <v>34</v>
      </c>
      <c r="M39" s="1">
        <f t="shared" ref="M39" si="16">(((PI()/6)*((2*J39)*((K39)*(L39))))/2)/10000</f>
        <v>0.469982260977033</v>
      </c>
      <c r="N39" t="s">
        <v>8</v>
      </c>
      <c r="O39" s="1">
        <v>1</v>
      </c>
    </row>
    <row r="40" spans="1:16" x14ac:dyDescent="0.2">
      <c r="A40" s="1" t="s">
        <v>16</v>
      </c>
      <c r="B40" t="s">
        <v>10</v>
      </c>
      <c r="C40">
        <v>12</v>
      </c>
      <c r="D40">
        <v>1</v>
      </c>
      <c r="E40">
        <v>2</v>
      </c>
      <c r="F40">
        <v>1</v>
      </c>
      <c r="G40">
        <v>7.95</v>
      </c>
      <c r="H40">
        <v>28.9</v>
      </c>
      <c r="I40">
        <v>40</v>
      </c>
      <c r="J40">
        <v>9.6999999999999993</v>
      </c>
      <c r="K40">
        <v>62</v>
      </c>
      <c r="L40">
        <v>57</v>
      </c>
      <c r="M40" s="1">
        <f t="shared" si="9"/>
        <v>1.794886130775456</v>
      </c>
      <c r="N40" t="s">
        <v>12</v>
      </c>
      <c r="O40" s="1">
        <v>6</v>
      </c>
    </row>
    <row r="41" spans="1:16" x14ac:dyDescent="0.2">
      <c r="A41" s="1" t="s">
        <v>16</v>
      </c>
      <c r="B41" t="s">
        <v>10</v>
      </c>
      <c r="C41">
        <v>12</v>
      </c>
      <c r="D41">
        <v>1</v>
      </c>
      <c r="E41">
        <v>2</v>
      </c>
      <c r="F41">
        <v>1</v>
      </c>
      <c r="G41">
        <v>7.95</v>
      </c>
      <c r="H41">
        <v>28.9</v>
      </c>
      <c r="I41">
        <v>40</v>
      </c>
      <c r="J41">
        <v>9.6999999999999993</v>
      </c>
      <c r="K41">
        <v>62</v>
      </c>
      <c r="L41">
        <v>57</v>
      </c>
      <c r="M41" s="1">
        <f t="shared" ref="M41" si="17">(((PI()/6)*((2*J41)*((K41)*(L41))))/2)/10000</f>
        <v>1.794886130775456</v>
      </c>
      <c r="N41" t="s">
        <v>14</v>
      </c>
      <c r="O41" s="1">
        <v>2</v>
      </c>
      <c r="P41" t="s">
        <v>27</v>
      </c>
    </row>
    <row r="42" spans="1:16" x14ac:dyDescent="0.2">
      <c r="A42" s="1" t="s">
        <v>16</v>
      </c>
      <c r="B42" t="s">
        <v>10</v>
      </c>
      <c r="C42">
        <v>12</v>
      </c>
      <c r="D42">
        <v>1</v>
      </c>
      <c r="E42">
        <v>2</v>
      </c>
      <c r="F42">
        <v>1</v>
      </c>
      <c r="G42">
        <v>7.95</v>
      </c>
      <c r="H42">
        <v>28.9</v>
      </c>
      <c r="I42">
        <v>40</v>
      </c>
      <c r="J42">
        <v>9.6999999999999993</v>
      </c>
      <c r="K42">
        <v>62</v>
      </c>
      <c r="L42">
        <v>57</v>
      </c>
      <c r="M42" s="1">
        <f t="shared" ref="M42:M63" si="18">(((PI()/6)*((2*J42)*((K42)*(L42))))/2)/10000</f>
        <v>1.794886130775456</v>
      </c>
      <c r="N42" t="s">
        <v>8</v>
      </c>
      <c r="O42">
        <f>SUM(O39:O41)</f>
        <v>9</v>
      </c>
    </row>
    <row r="43" spans="1:16" x14ac:dyDescent="0.2">
      <c r="A43" s="1" t="s">
        <v>28</v>
      </c>
      <c r="B43" s="1" t="s">
        <v>11</v>
      </c>
      <c r="C43">
        <v>13</v>
      </c>
      <c r="D43">
        <v>1</v>
      </c>
      <c r="E43">
        <v>0</v>
      </c>
      <c r="F43">
        <v>1</v>
      </c>
      <c r="G43">
        <v>8.07</v>
      </c>
      <c r="H43">
        <v>19.100000000000001</v>
      </c>
      <c r="I43">
        <v>40</v>
      </c>
      <c r="J43">
        <v>6</v>
      </c>
      <c r="K43">
        <v>63</v>
      </c>
      <c r="L43">
        <v>46</v>
      </c>
      <c r="M43" s="1">
        <f t="shared" si="18"/>
        <v>0.91043355101032197</v>
      </c>
      <c r="N43" t="s">
        <v>12</v>
      </c>
      <c r="O43">
        <v>1</v>
      </c>
    </row>
    <row r="44" spans="1:16" x14ac:dyDescent="0.2">
      <c r="A44" s="1" t="s">
        <v>28</v>
      </c>
      <c r="B44" s="1" t="s">
        <v>11</v>
      </c>
      <c r="C44">
        <v>13</v>
      </c>
      <c r="D44">
        <v>1</v>
      </c>
      <c r="E44">
        <v>0</v>
      </c>
      <c r="F44">
        <v>1</v>
      </c>
      <c r="G44">
        <v>8.07</v>
      </c>
      <c r="H44">
        <v>19.100000000000001</v>
      </c>
      <c r="I44">
        <v>40</v>
      </c>
      <c r="J44">
        <v>6</v>
      </c>
      <c r="K44">
        <v>63</v>
      </c>
      <c r="L44">
        <v>46</v>
      </c>
      <c r="M44" s="1">
        <f t="shared" ref="M44:M45" si="19">(((PI()/6)*((2*J44)*((K44)*(L44))))/2)/10000</f>
        <v>0.91043355101032197</v>
      </c>
      <c r="N44" t="s">
        <v>14</v>
      </c>
      <c r="O44">
        <v>1</v>
      </c>
      <c r="P44" t="s">
        <v>18</v>
      </c>
    </row>
    <row r="45" spans="1:16" x14ac:dyDescent="0.2">
      <c r="A45" s="1" t="s">
        <v>28</v>
      </c>
      <c r="B45" s="1" t="s">
        <v>11</v>
      </c>
      <c r="C45">
        <v>13</v>
      </c>
      <c r="D45">
        <v>1</v>
      </c>
      <c r="E45">
        <v>0</v>
      </c>
      <c r="F45">
        <v>1</v>
      </c>
      <c r="G45">
        <v>8.07</v>
      </c>
      <c r="H45">
        <v>19.100000000000001</v>
      </c>
      <c r="I45">
        <v>40</v>
      </c>
      <c r="J45">
        <v>6</v>
      </c>
      <c r="K45">
        <v>63</v>
      </c>
      <c r="L45">
        <v>46</v>
      </c>
      <c r="M45" s="1">
        <f t="shared" si="19"/>
        <v>0.91043355101032197</v>
      </c>
      <c r="N45" t="s">
        <v>8</v>
      </c>
      <c r="O45">
        <f>SUM(O43:O44)</f>
        <v>2</v>
      </c>
    </row>
    <row r="46" spans="1:16" x14ac:dyDescent="0.2">
      <c r="A46" s="1" t="s">
        <v>28</v>
      </c>
      <c r="B46" s="1" t="s">
        <v>11</v>
      </c>
      <c r="C46">
        <v>14</v>
      </c>
      <c r="D46">
        <v>1</v>
      </c>
      <c r="E46">
        <v>1</v>
      </c>
      <c r="F46">
        <v>2</v>
      </c>
      <c r="G46">
        <v>8.07</v>
      </c>
      <c r="H46">
        <v>19.100000000000001</v>
      </c>
      <c r="I46">
        <v>41</v>
      </c>
      <c r="J46">
        <v>4.5</v>
      </c>
      <c r="K46">
        <v>60</v>
      </c>
      <c r="L46">
        <v>46</v>
      </c>
      <c r="M46" s="1">
        <f t="shared" si="18"/>
        <v>0.65030967929308714</v>
      </c>
      <c r="N46" t="s">
        <v>12</v>
      </c>
      <c r="O46">
        <v>6</v>
      </c>
    </row>
    <row r="47" spans="1:16" x14ac:dyDescent="0.2">
      <c r="A47" s="1" t="s">
        <v>28</v>
      </c>
      <c r="B47" s="1" t="s">
        <v>11</v>
      </c>
      <c r="C47">
        <v>14</v>
      </c>
      <c r="D47">
        <v>1</v>
      </c>
      <c r="E47">
        <v>1</v>
      </c>
      <c r="F47">
        <v>2</v>
      </c>
      <c r="G47">
        <v>8.07</v>
      </c>
      <c r="H47">
        <v>19.100000000000001</v>
      </c>
      <c r="I47">
        <v>41</v>
      </c>
      <c r="J47">
        <v>4.5</v>
      </c>
      <c r="K47">
        <v>60</v>
      </c>
      <c r="L47">
        <v>46</v>
      </c>
      <c r="M47" s="1">
        <f t="shared" ref="M47:M48" si="20">(((PI()/6)*((2*J47)*((K47)*(L47))))/2)/10000</f>
        <v>0.65030967929308714</v>
      </c>
      <c r="N47" t="s">
        <v>14</v>
      </c>
      <c r="O47">
        <v>1</v>
      </c>
      <c r="P47" t="s">
        <v>18</v>
      </c>
    </row>
    <row r="48" spans="1:16" x14ac:dyDescent="0.2">
      <c r="A48" s="1" t="s">
        <v>28</v>
      </c>
      <c r="B48" s="1" t="s">
        <v>11</v>
      </c>
      <c r="C48">
        <v>14</v>
      </c>
      <c r="D48">
        <v>1</v>
      </c>
      <c r="E48">
        <v>1</v>
      </c>
      <c r="F48">
        <v>2</v>
      </c>
      <c r="G48">
        <v>8.07</v>
      </c>
      <c r="H48">
        <v>19.100000000000001</v>
      </c>
      <c r="I48">
        <v>41</v>
      </c>
      <c r="J48">
        <v>4.5</v>
      </c>
      <c r="K48">
        <v>60</v>
      </c>
      <c r="L48">
        <v>46</v>
      </c>
      <c r="M48" s="1">
        <f t="shared" si="20"/>
        <v>0.65030967929308714</v>
      </c>
      <c r="N48" t="s">
        <v>8</v>
      </c>
      <c r="O48">
        <f>SUM(O46:O47)</f>
        <v>7</v>
      </c>
    </row>
    <row r="49" spans="1:16" x14ac:dyDescent="0.2">
      <c r="A49" s="1" t="s">
        <v>28</v>
      </c>
      <c r="B49" s="1" t="s">
        <v>11</v>
      </c>
      <c r="C49">
        <v>15</v>
      </c>
      <c r="D49">
        <v>1</v>
      </c>
      <c r="E49">
        <v>0</v>
      </c>
      <c r="F49">
        <v>1</v>
      </c>
      <c r="G49">
        <v>8.1300000000000008</v>
      </c>
      <c r="H49">
        <v>19</v>
      </c>
      <c r="I49">
        <v>40</v>
      </c>
      <c r="J49">
        <v>2.5</v>
      </c>
      <c r="K49">
        <v>58</v>
      </c>
      <c r="L49">
        <v>50</v>
      </c>
      <c r="M49" s="1">
        <f t="shared" si="18"/>
        <v>0.37960911230876665</v>
      </c>
      <c r="N49" t="s">
        <v>12</v>
      </c>
      <c r="O49">
        <v>1</v>
      </c>
    </row>
    <row r="50" spans="1:16" x14ac:dyDescent="0.2">
      <c r="A50" s="1" t="s">
        <v>28</v>
      </c>
      <c r="B50" s="1" t="s">
        <v>11</v>
      </c>
      <c r="C50">
        <v>15</v>
      </c>
      <c r="D50">
        <v>1</v>
      </c>
      <c r="E50">
        <v>0</v>
      </c>
      <c r="F50">
        <v>1</v>
      </c>
      <c r="G50">
        <v>8.1300000000000008</v>
      </c>
      <c r="H50">
        <v>19</v>
      </c>
      <c r="I50">
        <v>40</v>
      </c>
      <c r="J50">
        <v>2.5</v>
      </c>
      <c r="K50">
        <v>58</v>
      </c>
      <c r="L50">
        <v>50</v>
      </c>
      <c r="M50" s="1">
        <f t="shared" ref="M50:M51" si="21">(((PI()/6)*((2*J50)*((K50)*(L50))))/2)/10000</f>
        <v>0.37960911230876665</v>
      </c>
      <c r="N50" t="s">
        <v>14</v>
      </c>
      <c r="O50">
        <v>4</v>
      </c>
      <c r="P50" t="s">
        <v>21</v>
      </c>
    </row>
    <row r="51" spans="1:16" x14ac:dyDescent="0.2">
      <c r="A51" s="1" t="s">
        <v>28</v>
      </c>
      <c r="B51" s="1" t="s">
        <v>11</v>
      </c>
      <c r="C51">
        <v>15</v>
      </c>
      <c r="D51">
        <v>1</v>
      </c>
      <c r="E51">
        <v>0</v>
      </c>
      <c r="F51">
        <v>1</v>
      </c>
      <c r="G51">
        <v>8.1300000000000008</v>
      </c>
      <c r="H51">
        <v>19</v>
      </c>
      <c r="I51">
        <v>40</v>
      </c>
      <c r="J51">
        <v>2.5</v>
      </c>
      <c r="K51">
        <v>58</v>
      </c>
      <c r="L51">
        <v>50</v>
      </c>
      <c r="M51" s="1">
        <f t="shared" si="21"/>
        <v>0.37960911230876665</v>
      </c>
      <c r="N51" t="s">
        <v>8</v>
      </c>
      <c r="O51">
        <f>SUM(O49:O50)</f>
        <v>5</v>
      </c>
    </row>
    <row r="52" spans="1:16" x14ac:dyDescent="0.2">
      <c r="A52" s="1" t="s">
        <v>28</v>
      </c>
      <c r="B52" s="1" t="s">
        <v>11</v>
      </c>
      <c r="C52">
        <v>16</v>
      </c>
      <c r="D52">
        <v>0</v>
      </c>
      <c r="E52">
        <v>0</v>
      </c>
      <c r="F52">
        <v>0</v>
      </c>
      <c r="G52">
        <v>7.94</v>
      </c>
      <c r="H52">
        <v>18.899999999999999</v>
      </c>
      <c r="I52">
        <v>41</v>
      </c>
      <c r="J52">
        <v>6.5</v>
      </c>
      <c r="K52">
        <v>60</v>
      </c>
      <c r="L52">
        <v>20</v>
      </c>
      <c r="M52" s="1">
        <f t="shared" si="18"/>
        <v>0.40840704496667307</v>
      </c>
      <c r="N52" t="s">
        <v>12</v>
      </c>
      <c r="O52">
        <v>2</v>
      </c>
    </row>
    <row r="53" spans="1:16" x14ac:dyDescent="0.2">
      <c r="A53" s="1" t="s">
        <v>28</v>
      </c>
      <c r="B53" s="1" t="s">
        <v>11</v>
      </c>
      <c r="C53">
        <v>16</v>
      </c>
      <c r="D53">
        <v>0</v>
      </c>
      <c r="E53">
        <v>0</v>
      </c>
      <c r="F53">
        <v>0</v>
      </c>
      <c r="G53">
        <v>7.94</v>
      </c>
      <c r="H53">
        <v>18.899999999999999</v>
      </c>
      <c r="I53">
        <v>41</v>
      </c>
      <c r="J53">
        <v>6.5</v>
      </c>
      <c r="K53">
        <v>60</v>
      </c>
      <c r="L53">
        <v>20</v>
      </c>
      <c r="M53" s="1">
        <f t="shared" ref="M53:M55" si="22">(((PI()/6)*((2*J53)*((K53)*(L53))))/2)/10000</f>
        <v>0.40840704496667307</v>
      </c>
      <c r="N53" t="s">
        <v>14</v>
      </c>
      <c r="O53">
        <v>1</v>
      </c>
      <c r="P53" t="s">
        <v>20</v>
      </c>
    </row>
    <row r="54" spans="1:16" x14ac:dyDescent="0.2">
      <c r="A54" s="1" t="s">
        <v>28</v>
      </c>
      <c r="B54" s="1" t="s">
        <v>11</v>
      </c>
      <c r="C54">
        <v>16</v>
      </c>
      <c r="D54">
        <v>0</v>
      </c>
      <c r="E54">
        <v>0</v>
      </c>
      <c r="F54">
        <v>0</v>
      </c>
      <c r="G54">
        <v>7.94</v>
      </c>
      <c r="H54">
        <v>18.899999999999999</v>
      </c>
      <c r="I54">
        <v>41</v>
      </c>
      <c r="J54">
        <v>6.5</v>
      </c>
      <c r="K54">
        <v>60</v>
      </c>
      <c r="L54">
        <v>20</v>
      </c>
      <c r="M54" s="1">
        <f t="shared" si="22"/>
        <v>0.40840704496667307</v>
      </c>
      <c r="N54" t="s">
        <v>14</v>
      </c>
      <c r="O54">
        <v>11</v>
      </c>
      <c r="P54" t="s">
        <v>18</v>
      </c>
    </row>
    <row r="55" spans="1:16" x14ac:dyDescent="0.2">
      <c r="A55" s="1" t="s">
        <v>28</v>
      </c>
      <c r="B55" s="1" t="s">
        <v>11</v>
      </c>
      <c r="C55">
        <v>16</v>
      </c>
      <c r="D55">
        <v>0</v>
      </c>
      <c r="E55">
        <v>0</v>
      </c>
      <c r="F55">
        <v>0</v>
      </c>
      <c r="G55">
        <v>7.94</v>
      </c>
      <c r="H55">
        <v>18.899999999999999</v>
      </c>
      <c r="I55">
        <v>41</v>
      </c>
      <c r="J55">
        <v>6.5</v>
      </c>
      <c r="K55">
        <v>60</v>
      </c>
      <c r="L55">
        <v>20</v>
      </c>
      <c r="M55" s="1">
        <f t="shared" si="22"/>
        <v>0.40840704496667307</v>
      </c>
      <c r="N55" t="s">
        <v>8</v>
      </c>
      <c r="O55">
        <f>SUM(O52:O54)</f>
        <v>14</v>
      </c>
    </row>
    <row r="56" spans="1:16" x14ac:dyDescent="0.2">
      <c r="A56" s="1" t="s">
        <v>28</v>
      </c>
      <c r="B56" s="1" t="s">
        <v>11</v>
      </c>
      <c r="C56">
        <v>17</v>
      </c>
      <c r="D56">
        <v>0</v>
      </c>
      <c r="E56">
        <v>0</v>
      </c>
      <c r="F56">
        <v>1</v>
      </c>
      <c r="G56">
        <v>7.92</v>
      </c>
      <c r="H56">
        <v>19.2</v>
      </c>
      <c r="I56">
        <v>42</v>
      </c>
      <c r="J56">
        <v>5</v>
      </c>
      <c r="K56">
        <v>28</v>
      </c>
      <c r="L56">
        <v>31</v>
      </c>
      <c r="M56" s="1">
        <f t="shared" si="18"/>
        <v>0.2272418686096617</v>
      </c>
      <c r="N56" t="s">
        <v>14</v>
      </c>
      <c r="O56">
        <v>1</v>
      </c>
      <c r="P56" t="s">
        <v>18</v>
      </c>
    </row>
    <row r="57" spans="1:16" x14ac:dyDescent="0.2">
      <c r="A57" s="1" t="s">
        <v>28</v>
      </c>
      <c r="B57" s="1" t="s">
        <v>11</v>
      </c>
      <c r="C57">
        <v>17</v>
      </c>
      <c r="D57">
        <v>0</v>
      </c>
      <c r="E57">
        <v>0</v>
      </c>
      <c r="F57">
        <v>1</v>
      </c>
      <c r="G57">
        <v>7.92</v>
      </c>
      <c r="H57">
        <v>19.2</v>
      </c>
      <c r="I57">
        <v>42</v>
      </c>
      <c r="J57">
        <v>5</v>
      </c>
      <c r="K57">
        <v>28</v>
      </c>
      <c r="L57">
        <v>31</v>
      </c>
      <c r="M57" s="1">
        <f t="shared" ref="M57:M59" si="23">(((PI()/6)*((2*J57)*((K57)*(L57))))/2)/10000</f>
        <v>0.2272418686096617</v>
      </c>
      <c r="N57" t="s">
        <v>8</v>
      </c>
      <c r="O57">
        <f>O56</f>
        <v>1</v>
      </c>
    </row>
    <row r="58" spans="1:16" x14ac:dyDescent="0.2">
      <c r="A58" s="1" t="s">
        <v>28</v>
      </c>
      <c r="B58" s="1" t="s">
        <v>11</v>
      </c>
      <c r="C58">
        <v>18</v>
      </c>
      <c r="D58">
        <v>0</v>
      </c>
      <c r="E58">
        <v>0</v>
      </c>
      <c r="F58">
        <v>0</v>
      </c>
      <c r="G58">
        <v>8.01</v>
      </c>
      <c r="H58">
        <v>18.7</v>
      </c>
      <c r="I58">
        <v>41</v>
      </c>
      <c r="J58">
        <v>5</v>
      </c>
      <c r="K58">
        <v>76</v>
      </c>
      <c r="L58">
        <v>60</v>
      </c>
      <c r="M58" s="1">
        <f t="shared" si="18"/>
        <v>1.1938052083641213</v>
      </c>
      <c r="N58" t="s">
        <v>14</v>
      </c>
      <c r="O58">
        <v>2</v>
      </c>
      <c r="P58" t="s">
        <v>18</v>
      </c>
    </row>
    <row r="59" spans="1:16" x14ac:dyDescent="0.2">
      <c r="A59" s="1" t="s">
        <v>28</v>
      </c>
      <c r="B59" s="1" t="s">
        <v>11</v>
      </c>
      <c r="C59">
        <v>18</v>
      </c>
      <c r="D59">
        <v>0</v>
      </c>
      <c r="E59">
        <v>0</v>
      </c>
      <c r="F59">
        <v>0</v>
      </c>
      <c r="G59">
        <v>8.01</v>
      </c>
      <c r="H59">
        <v>18.7</v>
      </c>
      <c r="I59">
        <v>41</v>
      </c>
      <c r="J59">
        <v>5</v>
      </c>
      <c r="K59">
        <v>76</v>
      </c>
      <c r="L59">
        <v>60</v>
      </c>
      <c r="M59" s="1">
        <f t="shared" ref="M59:M112" si="24">(((PI()/6)*((2*J59)*((K59)*(L59))))/2)/10000</f>
        <v>1.1938052083641213</v>
      </c>
      <c r="N59" t="s">
        <v>8</v>
      </c>
      <c r="O59">
        <f>O58</f>
        <v>2</v>
      </c>
    </row>
    <row r="60" spans="1:16" x14ac:dyDescent="0.2">
      <c r="A60" s="1" t="s">
        <v>28</v>
      </c>
      <c r="B60" s="1" t="s">
        <v>10</v>
      </c>
      <c r="C60">
        <v>19</v>
      </c>
      <c r="D60">
        <v>1</v>
      </c>
      <c r="E60">
        <v>2</v>
      </c>
      <c r="F60">
        <v>1</v>
      </c>
      <c r="G60">
        <v>8.1</v>
      </c>
      <c r="H60">
        <v>25.4</v>
      </c>
      <c r="I60">
        <v>40</v>
      </c>
      <c r="J60">
        <v>11.5</v>
      </c>
      <c r="K60">
        <v>85</v>
      </c>
      <c r="L60">
        <v>66</v>
      </c>
      <c r="M60" s="1">
        <f t="shared" si="24"/>
        <v>3.377997500772425</v>
      </c>
      <c r="N60" t="s">
        <v>12</v>
      </c>
      <c r="O60">
        <v>66</v>
      </c>
    </row>
    <row r="61" spans="1:16" x14ac:dyDescent="0.2">
      <c r="A61" s="1" t="s">
        <v>28</v>
      </c>
      <c r="B61" s="1" t="s">
        <v>10</v>
      </c>
      <c r="C61">
        <v>19</v>
      </c>
      <c r="D61">
        <v>1</v>
      </c>
      <c r="E61">
        <v>2</v>
      </c>
      <c r="F61">
        <v>1</v>
      </c>
      <c r="G61">
        <v>8.1</v>
      </c>
      <c r="H61">
        <v>25.4</v>
      </c>
      <c r="I61">
        <v>40</v>
      </c>
      <c r="J61">
        <v>11.5</v>
      </c>
      <c r="K61">
        <v>85</v>
      </c>
      <c r="L61">
        <v>66</v>
      </c>
      <c r="M61" s="1">
        <f t="shared" ref="M61:M64" si="25">(((PI()/6)*((2*J61)*((K61)*(L61))))/2)/10000</f>
        <v>3.377997500772425</v>
      </c>
      <c r="N61" t="s">
        <v>13</v>
      </c>
      <c r="O61">
        <v>5</v>
      </c>
    </row>
    <row r="62" spans="1:16" x14ac:dyDescent="0.2">
      <c r="A62" s="1" t="s">
        <v>28</v>
      </c>
      <c r="B62" s="1" t="s">
        <v>10</v>
      </c>
      <c r="C62">
        <v>19</v>
      </c>
      <c r="D62">
        <v>1</v>
      </c>
      <c r="E62">
        <v>2</v>
      </c>
      <c r="F62">
        <v>1</v>
      </c>
      <c r="G62">
        <v>8.1</v>
      </c>
      <c r="H62">
        <v>25.4</v>
      </c>
      <c r="I62">
        <v>40</v>
      </c>
      <c r="J62">
        <v>11.5</v>
      </c>
      <c r="K62">
        <v>85</v>
      </c>
      <c r="L62">
        <v>66</v>
      </c>
      <c r="M62" s="1">
        <f t="shared" si="25"/>
        <v>3.377997500772425</v>
      </c>
      <c r="N62" t="s">
        <v>14</v>
      </c>
      <c r="O62">
        <v>2</v>
      </c>
      <c r="P62" t="s">
        <v>21</v>
      </c>
    </row>
    <row r="63" spans="1:16" x14ac:dyDescent="0.2">
      <c r="A63" s="1" t="s">
        <v>28</v>
      </c>
      <c r="B63" t="s">
        <v>10</v>
      </c>
      <c r="C63">
        <v>19</v>
      </c>
      <c r="D63">
        <v>1</v>
      </c>
      <c r="E63">
        <v>2</v>
      </c>
      <c r="F63">
        <v>1</v>
      </c>
      <c r="G63">
        <v>8.1</v>
      </c>
      <c r="H63">
        <v>25.4</v>
      </c>
      <c r="I63">
        <v>40</v>
      </c>
      <c r="J63">
        <v>11.5</v>
      </c>
      <c r="K63">
        <v>85</v>
      </c>
      <c r="L63">
        <v>66</v>
      </c>
      <c r="M63" s="1">
        <f t="shared" si="25"/>
        <v>3.377997500772425</v>
      </c>
      <c r="N63" t="s">
        <v>14</v>
      </c>
      <c r="O63">
        <v>1</v>
      </c>
      <c r="P63" t="s">
        <v>18</v>
      </c>
    </row>
    <row r="64" spans="1:16" x14ac:dyDescent="0.2">
      <c r="A64" s="1" t="s">
        <v>28</v>
      </c>
      <c r="B64" t="s">
        <v>10</v>
      </c>
      <c r="C64">
        <v>19</v>
      </c>
      <c r="D64">
        <v>1</v>
      </c>
      <c r="E64">
        <v>2</v>
      </c>
      <c r="F64">
        <v>1</v>
      </c>
      <c r="G64">
        <v>8.1</v>
      </c>
      <c r="H64">
        <v>25.4</v>
      </c>
      <c r="I64">
        <v>40</v>
      </c>
      <c r="J64">
        <v>11.5</v>
      </c>
      <c r="K64">
        <v>85</v>
      </c>
      <c r="L64">
        <v>66</v>
      </c>
      <c r="M64" s="1">
        <f t="shared" si="25"/>
        <v>3.377997500772425</v>
      </c>
      <c r="N64" t="s">
        <v>8</v>
      </c>
      <c r="O64">
        <f>SUM(O60:O63)</f>
        <v>74</v>
      </c>
    </row>
    <row r="65" spans="1:16" x14ac:dyDescent="0.2">
      <c r="A65" s="1" t="s">
        <v>28</v>
      </c>
      <c r="B65" t="s">
        <v>10</v>
      </c>
      <c r="C65">
        <v>20</v>
      </c>
      <c r="D65">
        <v>1</v>
      </c>
      <c r="E65">
        <v>3</v>
      </c>
      <c r="F65">
        <v>1</v>
      </c>
      <c r="G65">
        <v>8.11</v>
      </c>
      <c r="H65">
        <v>26.4</v>
      </c>
      <c r="I65">
        <v>40</v>
      </c>
      <c r="J65">
        <v>12</v>
      </c>
      <c r="K65">
        <v>77</v>
      </c>
      <c r="L65">
        <v>66</v>
      </c>
      <c r="M65" s="1">
        <f t="shared" ref="M65" si="26">(((PI()/6)*((2*J65)*((K65)*(L65))))/2)/10000</f>
        <v>3.1931147731086655</v>
      </c>
      <c r="N65" t="s">
        <v>12</v>
      </c>
      <c r="O65">
        <v>10</v>
      </c>
    </row>
    <row r="66" spans="1:16" x14ac:dyDescent="0.2">
      <c r="A66" s="1" t="s">
        <v>28</v>
      </c>
      <c r="B66" t="s">
        <v>10</v>
      </c>
      <c r="C66">
        <v>20</v>
      </c>
      <c r="D66">
        <v>1</v>
      </c>
      <c r="E66">
        <v>3</v>
      </c>
      <c r="F66">
        <v>1</v>
      </c>
      <c r="G66">
        <v>8.11</v>
      </c>
      <c r="H66">
        <v>26.4</v>
      </c>
      <c r="I66">
        <v>40</v>
      </c>
      <c r="J66">
        <v>12</v>
      </c>
      <c r="K66">
        <v>77</v>
      </c>
      <c r="L66">
        <v>66</v>
      </c>
      <c r="M66" s="1">
        <f t="shared" ref="M66:M67" si="27">(((PI()/6)*((2*J66)*((K66)*(L66))))/2)/10000</f>
        <v>3.1931147731086655</v>
      </c>
      <c r="N66" t="s">
        <v>14</v>
      </c>
      <c r="O66">
        <v>3</v>
      </c>
      <c r="P66" t="s">
        <v>27</v>
      </c>
    </row>
    <row r="67" spans="1:16" x14ac:dyDescent="0.2">
      <c r="A67" s="1" t="s">
        <v>28</v>
      </c>
      <c r="B67" t="s">
        <v>10</v>
      </c>
      <c r="C67">
        <v>20</v>
      </c>
      <c r="D67">
        <v>1</v>
      </c>
      <c r="E67">
        <v>3</v>
      </c>
      <c r="F67">
        <v>1</v>
      </c>
      <c r="G67">
        <v>8.11</v>
      </c>
      <c r="H67">
        <v>26.4</v>
      </c>
      <c r="I67">
        <v>40</v>
      </c>
      <c r="J67">
        <v>12</v>
      </c>
      <c r="K67">
        <v>77</v>
      </c>
      <c r="L67">
        <v>66</v>
      </c>
      <c r="M67" s="1">
        <f t="shared" si="27"/>
        <v>3.1931147731086655</v>
      </c>
      <c r="N67" t="s">
        <v>8</v>
      </c>
      <c r="O67">
        <f>SUM(O65:O66)</f>
        <v>13</v>
      </c>
    </row>
    <row r="68" spans="1:16" x14ac:dyDescent="0.2">
      <c r="A68" s="1" t="s">
        <v>28</v>
      </c>
      <c r="B68" t="s">
        <v>10</v>
      </c>
      <c r="C68">
        <v>21</v>
      </c>
      <c r="D68">
        <v>1</v>
      </c>
      <c r="E68">
        <v>1</v>
      </c>
      <c r="F68">
        <v>2</v>
      </c>
      <c r="G68">
        <v>7.99</v>
      </c>
      <c r="H68">
        <v>25.8</v>
      </c>
      <c r="I68">
        <v>40</v>
      </c>
      <c r="J68">
        <v>6</v>
      </c>
      <c r="K68">
        <v>62</v>
      </c>
      <c r="L68">
        <v>49</v>
      </c>
      <c r="M68" s="1">
        <f t="shared" si="24"/>
        <v>0.95441584816057912</v>
      </c>
      <c r="N68" t="s">
        <v>12</v>
      </c>
      <c r="O68">
        <v>13</v>
      </c>
    </row>
    <row r="69" spans="1:16" x14ac:dyDescent="0.2">
      <c r="A69" s="1" t="s">
        <v>28</v>
      </c>
      <c r="B69" t="s">
        <v>10</v>
      </c>
      <c r="C69">
        <v>21</v>
      </c>
      <c r="D69">
        <v>1</v>
      </c>
      <c r="E69">
        <v>1</v>
      </c>
      <c r="F69">
        <v>2</v>
      </c>
      <c r="G69">
        <v>7.99</v>
      </c>
      <c r="H69">
        <v>25.8</v>
      </c>
      <c r="I69">
        <v>40</v>
      </c>
      <c r="J69">
        <v>6</v>
      </c>
      <c r="K69">
        <v>62</v>
      </c>
      <c r="L69">
        <v>49</v>
      </c>
      <c r="M69" s="1">
        <f t="shared" ref="M69:M72" si="28">(((PI()/6)*((2*J69)*((K69)*(L69))))/2)/10000</f>
        <v>0.95441584816057912</v>
      </c>
      <c r="N69" t="s">
        <v>13</v>
      </c>
      <c r="O69">
        <v>2</v>
      </c>
    </row>
    <row r="70" spans="1:16" x14ac:dyDescent="0.2">
      <c r="A70" s="1" t="s">
        <v>28</v>
      </c>
      <c r="B70" t="s">
        <v>10</v>
      </c>
      <c r="C70">
        <v>21</v>
      </c>
      <c r="D70">
        <v>1</v>
      </c>
      <c r="E70">
        <v>1</v>
      </c>
      <c r="F70">
        <v>2</v>
      </c>
      <c r="G70">
        <v>7.99</v>
      </c>
      <c r="H70">
        <v>25.8</v>
      </c>
      <c r="I70">
        <v>40</v>
      </c>
      <c r="J70">
        <v>6</v>
      </c>
      <c r="K70">
        <v>62</v>
      </c>
      <c r="L70">
        <v>49</v>
      </c>
      <c r="M70" s="1">
        <f t="shared" si="28"/>
        <v>0.95441584816057912</v>
      </c>
      <c r="N70" t="s">
        <v>14</v>
      </c>
      <c r="O70">
        <v>1</v>
      </c>
      <c r="P70" t="s">
        <v>22</v>
      </c>
    </row>
    <row r="71" spans="1:16" x14ac:dyDescent="0.2">
      <c r="A71" s="1" t="s">
        <v>28</v>
      </c>
      <c r="B71" t="s">
        <v>10</v>
      </c>
      <c r="C71">
        <v>21</v>
      </c>
      <c r="D71">
        <v>1</v>
      </c>
      <c r="E71">
        <v>1</v>
      </c>
      <c r="F71">
        <v>2</v>
      </c>
      <c r="G71">
        <v>7.99</v>
      </c>
      <c r="H71">
        <v>25.8</v>
      </c>
      <c r="I71">
        <v>40</v>
      </c>
      <c r="J71">
        <v>6</v>
      </c>
      <c r="K71">
        <v>62</v>
      </c>
      <c r="L71">
        <v>49</v>
      </c>
      <c r="M71" s="1">
        <f t="shared" si="28"/>
        <v>0.95441584816057912</v>
      </c>
      <c r="N71" t="s">
        <v>14</v>
      </c>
      <c r="O71">
        <v>4</v>
      </c>
      <c r="P71" t="s">
        <v>20</v>
      </c>
    </row>
    <row r="72" spans="1:16" x14ac:dyDescent="0.2">
      <c r="A72" s="1" t="s">
        <v>28</v>
      </c>
      <c r="B72" t="s">
        <v>10</v>
      </c>
      <c r="C72">
        <v>21</v>
      </c>
      <c r="D72">
        <v>1</v>
      </c>
      <c r="E72">
        <v>1</v>
      </c>
      <c r="F72">
        <v>2</v>
      </c>
      <c r="G72">
        <v>7.99</v>
      </c>
      <c r="H72">
        <v>25.8</v>
      </c>
      <c r="I72">
        <v>40</v>
      </c>
      <c r="J72">
        <v>6</v>
      </c>
      <c r="K72">
        <v>62</v>
      </c>
      <c r="L72">
        <v>49</v>
      </c>
      <c r="M72" s="1">
        <f t="shared" si="28"/>
        <v>0.95441584816057912</v>
      </c>
      <c r="N72" t="s">
        <v>8</v>
      </c>
      <c r="O72">
        <f>SUM(O68:O71)</f>
        <v>20</v>
      </c>
    </row>
    <row r="73" spans="1:16" x14ac:dyDescent="0.2">
      <c r="A73" s="1" t="s">
        <v>28</v>
      </c>
      <c r="B73" t="s">
        <v>10</v>
      </c>
      <c r="C73">
        <v>22</v>
      </c>
      <c r="D73">
        <v>0</v>
      </c>
      <c r="E73">
        <v>1</v>
      </c>
      <c r="F73">
        <v>1</v>
      </c>
      <c r="G73">
        <v>7.79</v>
      </c>
      <c r="H73">
        <v>26.5</v>
      </c>
      <c r="I73">
        <v>40</v>
      </c>
      <c r="J73">
        <v>10</v>
      </c>
      <c r="K73">
        <v>78</v>
      </c>
      <c r="L73">
        <v>56</v>
      </c>
      <c r="M73" s="1">
        <f t="shared" si="24"/>
        <v>2.2870794518133692</v>
      </c>
      <c r="N73" t="s">
        <v>8</v>
      </c>
      <c r="O73">
        <v>0</v>
      </c>
    </row>
    <row r="74" spans="1:16" x14ac:dyDescent="0.2">
      <c r="A74" s="1" t="s">
        <v>28</v>
      </c>
      <c r="B74" t="s">
        <v>10</v>
      </c>
      <c r="C74">
        <v>23</v>
      </c>
      <c r="D74">
        <v>0</v>
      </c>
      <c r="E74">
        <v>2</v>
      </c>
      <c r="F74">
        <v>1</v>
      </c>
      <c r="G74">
        <v>7.92</v>
      </c>
      <c r="H74">
        <v>26.5</v>
      </c>
      <c r="I74">
        <v>40</v>
      </c>
      <c r="J74">
        <v>12</v>
      </c>
      <c r="K74">
        <v>62</v>
      </c>
      <c r="L74">
        <v>71</v>
      </c>
      <c r="M74" s="1">
        <f t="shared" si="24"/>
        <v>2.7658581722204536</v>
      </c>
      <c r="N74" t="s">
        <v>12</v>
      </c>
      <c r="O74">
        <v>2</v>
      </c>
    </row>
    <row r="75" spans="1:16" x14ac:dyDescent="0.2">
      <c r="A75" s="1" t="s">
        <v>28</v>
      </c>
      <c r="B75" t="s">
        <v>10</v>
      </c>
      <c r="C75">
        <v>23</v>
      </c>
      <c r="D75">
        <v>0</v>
      </c>
      <c r="E75">
        <v>2</v>
      </c>
      <c r="F75">
        <v>1</v>
      </c>
      <c r="G75">
        <v>7.92</v>
      </c>
      <c r="H75">
        <v>26.5</v>
      </c>
      <c r="I75">
        <v>40</v>
      </c>
      <c r="J75">
        <v>12</v>
      </c>
      <c r="K75">
        <v>62</v>
      </c>
      <c r="L75">
        <v>71</v>
      </c>
      <c r="M75" s="1">
        <f t="shared" ref="M75:M78" si="29">(((PI()/6)*((2*J75)*((K75)*(L75))))/2)/10000</f>
        <v>2.7658581722204536</v>
      </c>
      <c r="N75" t="s">
        <v>14</v>
      </c>
      <c r="O75">
        <v>2</v>
      </c>
      <c r="P75" t="s">
        <v>20</v>
      </c>
    </row>
    <row r="76" spans="1:16" x14ac:dyDescent="0.2">
      <c r="A76" s="1" t="s">
        <v>28</v>
      </c>
      <c r="B76" t="s">
        <v>10</v>
      </c>
      <c r="C76">
        <v>23</v>
      </c>
      <c r="D76">
        <v>0</v>
      </c>
      <c r="E76">
        <v>2</v>
      </c>
      <c r="F76">
        <v>1</v>
      </c>
      <c r="G76">
        <v>7.92</v>
      </c>
      <c r="H76">
        <v>26.5</v>
      </c>
      <c r="I76">
        <v>40</v>
      </c>
      <c r="J76">
        <v>12</v>
      </c>
      <c r="K76">
        <v>62</v>
      </c>
      <c r="L76">
        <v>71</v>
      </c>
      <c r="M76" s="1">
        <f t="shared" si="29"/>
        <v>2.7658581722204536</v>
      </c>
      <c r="N76" t="s">
        <v>14</v>
      </c>
      <c r="O76">
        <v>1</v>
      </c>
      <c r="P76" t="s">
        <v>27</v>
      </c>
    </row>
    <row r="77" spans="1:16" x14ac:dyDescent="0.2">
      <c r="A77" s="1" t="s">
        <v>28</v>
      </c>
      <c r="B77" t="s">
        <v>10</v>
      </c>
      <c r="C77">
        <v>23</v>
      </c>
      <c r="D77">
        <v>0</v>
      </c>
      <c r="E77">
        <v>2</v>
      </c>
      <c r="F77">
        <v>1</v>
      </c>
      <c r="G77">
        <v>7.92</v>
      </c>
      <c r="H77">
        <v>26.5</v>
      </c>
      <c r="I77">
        <v>40</v>
      </c>
      <c r="J77">
        <v>12</v>
      </c>
      <c r="K77">
        <v>62</v>
      </c>
      <c r="L77">
        <v>71</v>
      </c>
      <c r="M77" s="1">
        <f t="shared" si="29"/>
        <v>2.7658581722204536</v>
      </c>
      <c r="N77" t="s">
        <v>14</v>
      </c>
      <c r="O77">
        <v>1</v>
      </c>
      <c r="P77" t="s">
        <v>22</v>
      </c>
    </row>
    <row r="78" spans="1:16" x14ac:dyDescent="0.2">
      <c r="A78" s="1" t="s">
        <v>28</v>
      </c>
      <c r="B78" t="s">
        <v>10</v>
      </c>
      <c r="C78">
        <v>23</v>
      </c>
      <c r="D78">
        <v>0</v>
      </c>
      <c r="E78">
        <v>2</v>
      </c>
      <c r="F78">
        <v>1</v>
      </c>
      <c r="G78">
        <v>7.92</v>
      </c>
      <c r="H78">
        <v>26.5</v>
      </c>
      <c r="I78">
        <v>40</v>
      </c>
      <c r="J78">
        <v>12</v>
      </c>
      <c r="K78">
        <v>62</v>
      </c>
      <c r="L78">
        <v>71</v>
      </c>
      <c r="M78" s="1">
        <f t="shared" si="29"/>
        <v>2.7658581722204536</v>
      </c>
      <c r="N78" t="s">
        <v>8</v>
      </c>
      <c r="O78">
        <f>SUM(O74:O77)</f>
        <v>6</v>
      </c>
    </row>
    <row r="79" spans="1:16" x14ac:dyDescent="0.2">
      <c r="A79" s="1" t="s">
        <v>28</v>
      </c>
      <c r="B79" t="s">
        <v>10</v>
      </c>
      <c r="C79">
        <v>24</v>
      </c>
      <c r="D79">
        <v>0</v>
      </c>
      <c r="E79">
        <v>1</v>
      </c>
      <c r="F79">
        <v>0</v>
      </c>
      <c r="G79">
        <v>7.98</v>
      </c>
      <c r="H79">
        <v>25.5</v>
      </c>
      <c r="I79">
        <v>40</v>
      </c>
      <c r="J79">
        <v>4.5999999999999996</v>
      </c>
      <c r="K79">
        <v>43</v>
      </c>
      <c r="L79">
        <v>44</v>
      </c>
      <c r="M79" s="1">
        <f t="shared" si="24"/>
        <v>0.45569848637871135</v>
      </c>
      <c r="N79" t="s">
        <v>12</v>
      </c>
      <c r="O79">
        <v>3</v>
      </c>
    </row>
    <row r="80" spans="1:16" x14ac:dyDescent="0.2">
      <c r="A80" s="1" t="s">
        <v>28</v>
      </c>
      <c r="B80" t="s">
        <v>10</v>
      </c>
      <c r="C80">
        <v>24</v>
      </c>
      <c r="D80">
        <v>0</v>
      </c>
      <c r="E80">
        <v>1</v>
      </c>
      <c r="F80">
        <v>0</v>
      </c>
      <c r="G80">
        <v>7.98</v>
      </c>
      <c r="H80">
        <v>25.5</v>
      </c>
      <c r="I80">
        <v>40</v>
      </c>
      <c r="J80">
        <v>4.5999999999999996</v>
      </c>
      <c r="K80">
        <v>43</v>
      </c>
      <c r="L80">
        <v>44</v>
      </c>
      <c r="M80" s="1">
        <f t="shared" ref="M80:M82" si="30">(((PI()/6)*((2*J80)*((K80)*(L80))))/2)/10000</f>
        <v>0.45569848637871135</v>
      </c>
      <c r="N80" t="s">
        <v>14</v>
      </c>
      <c r="O80">
        <v>2</v>
      </c>
      <c r="P80" t="s">
        <v>27</v>
      </c>
    </row>
    <row r="81" spans="1:16" x14ac:dyDescent="0.2">
      <c r="A81" s="1" t="s">
        <v>28</v>
      </c>
      <c r="B81" t="s">
        <v>10</v>
      </c>
      <c r="C81">
        <v>24</v>
      </c>
      <c r="D81">
        <v>0</v>
      </c>
      <c r="E81">
        <v>1</v>
      </c>
      <c r="F81">
        <v>0</v>
      </c>
      <c r="G81">
        <v>7.98</v>
      </c>
      <c r="H81">
        <v>25.5</v>
      </c>
      <c r="I81">
        <v>40</v>
      </c>
      <c r="J81">
        <v>4.5999999999999996</v>
      </c>
      <c r="K81">
        <v>43</v>
      </c>
      <c r="L81">
        <v>44</v>
      </c>
      <c r="M81" s="1">
        <f t="shared" si="30"/>
        <v>0.45569848637871135</v>
      </c>
      <c r="N81" t="s">
        <v>14</v>
      </c>
      <c r="O81">
        <v>2</v>
      </c>
      <c r="P81" t="s">
        <v>22</v>
      </c>
    </row>
    <row r="82" spans="1:16" x14ac:dyDescent="0.2">
      <c r="A82" s="1" t="s">
        <v>28</v>
      </c>
      <c r="B82" t="s">
        <v>10</v>
      </c>
      <c r="C82">
        <v>24</v>
      </c>
      <c r="D82">
        <v>0</v>
      </c>
      <c r="E82">
        <v>1</v>
      </c>
      <c r="F82">
        <v>0</v>
      </c>
      <c r="G82">
        <v>7.98</v>
      </c>
      <c r="H82">
        <v>25.5</v>
      </c>
      <c r="I82">
        <v>40</v>
      </c>
      <c r="J82">
        <v>4.5999999999999996</v>
      </c>
      <c r="K82">
        <v>43</v>
      </c>
      <c r="L82">
        <v>44</v>
      </c>
      <c r="M82" s="1">
        <f t="shared" si="30"/>
        <v>0.45569848637871135</v>
      </c>
      <c r="N82" t="s">
        <v>8</v>
      </c>
      <c r="O82">
        <f>SUM(O79:O81)</f>
        <v>7</v>
      </c>
    </row>
    <row r="83" spans="1:16" x14ac:dyDescent="0.2">
      <c r="M83" s="1">
        <f t="shared" si="24"/>
        <v>0</v>
      </c>
    </row>
    <row r="84" spans="1:16" x14ac:dyDescent="0.2">
      <c r="M84" s="1">
        <f t="shared" si="24"/>
        <v>0</v>
      </c>
    </row>
    <row r="85" spans="1:16" x14ac:dyDescent="0.2">
      <c r="M85" s="1">
        <f t="shared" si="24"/>
        <v>0</v>
      </c>
    </row>
    <row r="86" spans="1:16" x14ac:dyDescent="0.2">
      <c r="M86" s="1">
        <f t="shared" si="24"/>
        <v>0</v>
      </c>
    </row>
    <row r="87" spans="1:16" x14ac:dyDescent="0.2">
      <c r="M87" s="1">
        <f t="shared" si="24"/>
        <v>0</v>
      </c>
    </row>
    <row r="88" spans="1:16" x14ac:dyDescent="0.2">
      <c r="M88" s="1">
        <f t="shared" si="24"/>
        <v>0</v>
      </c>
    </row>
    <row r="89" spans="1:16" x14ac:dyDescent="0.2">
      <c r="M89" s="1">
        <f t="shared" si="24"/>
        <v>0</v>
      </c>
    </row>
    <row r="90" spans="1:16" x14ac:dyDescent="0.2">
      <c r="M90" s="1">
        <f t="shared" si="24"/>
        <v>0</v>
      </c>
    </row>
    <row r="91" spans="1:16" x14ac:dyDescent="0.2">
      <c r="M91" s="1">
        <f t="shared" si="24"/>
        <v>0</v>
      </c>
    </row>
    <row r="92" spans="1:16" x14ac:dyDescent="0.2">
      <c r="M92" s="1">
        <f t="shared" si="24"/>
        <v>0</v>
      </c>
    </row>
    <row r="93" spans="1:16" x14ac:dyDescent="0.2">
      <c r="M93" s="1">
        <f t="shared" si="24"/>
        <v>0</v>
      </c>
    </row>
    <row r="94" spans="1:16" x14ac:dyDescent="0.2">
      <c r="M94" s="1">
        <f t="shared" si="24"/>
        <v>0</v>
      </c>
    </row>
    <row r="95" spans="1:16" x14ac:dyDescent="0.2">
      <c r="M95" s="1">
        <f t="shared" si="24"/>
        <v>0</v>
      </c>
    </row>
    <row r="96" spans="1:16" x14ac:dyDescent="0.2">
      <c r="M96" s="1">
        <f t="shared" si="24"/>
        <v>0</v>
      </c>
    </row>
    <row r="97" spans="13:13" x14ac:dyDescent="0.2">
      <c r="M97" s="1">
        <f t="shared" si="24"/>
        <v>0</v>
      </c>
    </row>
    <row r="98" spans="13:13" x14ac:dyDescent="0.2">
      <c r="M98" s="1">
        <f t="shared" si="24"/>
        <v>0</v>
      </c>
    </row>
    <row r="99" spans="13:13" x14ac:dyDescent="0.2">
      <c r="M99" s="1">
        <f t="shared" si="24"/>
        <v>0</v>
      </c>
    </row>
    <row r="100" spans="13:13" x14ac:dyDescent="0.2">
      <c r="M100" s="1">
        <f t="shared" si="24"/>
        <v>0</v>
      </c>
    </row>
    <row r="101" spans="13:13" x14ac:dyDescent="0.2">
      <c r="M101" s="1">
        <f t="shared" si="24"/>
        <v>0</v>
      </c>
    </row>
    <row r="102" spans="13:13" x14ac:dyDescent="0.2">
      <c r="M102" s="1">
        <f t="shared" si="24"/>
        <v>0</v>
      </c>
    </row>
    <row r="103" spans="13:13" x14ac:dyDescent="0.2">
      <c r="M103" s="1">
        <f t="shared" si="24"/>
        <v>0</v>
      </c>
    </row>
    <row r="104" spans="13:13" x14ac:dyDescent="0.2">
      <c r="M104" s="1">
        <f t="shared" si="24"/>
        <v>0</v>
      </c>
    </row>
    <row r="105" spans="13:13" x14ac:dyDescent="0.2">
      <c r="M105" s="1">
        <f t="shared" si="24"/>
        <v>0</v>
      </c>
    </row>
    <row r="106" spans="13:13" x14ac:dyDescent="0.2">
      <c r="M106" s="1">
        <f t="shared" si="24"/>
        <v>0</v>
      </c>
    </row>
    <row r="107" spans="13:13" x14ac:dyDescent="0.2">
      <c r="M107" s="1">
        <f t="shared" si="24"/>
        <v>0</v>
      </c>
    </row>
    <row r="108" spans="13:13" x14ac:dyDescent="0.2">
      <c r="M108" s="1">
        <f t="shared" si="24"/>
        <v>0</v>
      </c>
    </row>
    <row r="109" spans="13:13" x14ac:dyDescent="0.2">
      <c r="M109" s="1">
        <f t="shared" si="24"/>
        <v>0</v>
      </c>
    </row>
    <row r="110" spans="13:13" x14ac:dyDescent="0.2">
      <c r="M110" s="1">
        <f t="shared" si="24"/>
        <v>0</v>
      </c>
    </row>
    <row r="111" spans="13:13" x14ac:dyDescent="0.2">
      <c r="M111" s="1">
        <f t="shared" si="24"/>
        <v>0</v>
      </c>
    </row>
    <row r="112" spans="13:13" x14ac:dyDescent="0.2">
      <c r="M112" s="1">
        <f t="shared" si="24"/>
        <v>0</v>
      </c>
    </row>
  </sheetData>
  <phoneticPr fontId="5" type="noConversion"/>
  <pageMargins left="0.7" right="0.7" top="0.75" bottom="0.75" header="0.3" footer="0.3"/>
  <pageSetup orientation="portrait" horizontalDpi="0" verticalDpi="0"/>
  <ignoredErrors>
    <ignoredError sqref="O42 O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 Totals 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Elkin</dc:creator>
  <cp:lastModifiedBy>Maddie Elkin</cp:lastModifiedBy>
  <dcterms:created xsi:type="dcterms:W3CDTF">2023-09-27T01:17:36Z</dcterms:created>
  <dcterms:modified xsi:type="dcterms:W3CDTF">2023-09-29T05:43:11Z</dcterms:modified>
</cp:coreProperties>
</file>