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 Asli" sheetId="1" r:id="rId4"/>
    <sheet state="visible" name="Topologi" sheetId="2" r:id="rId5"/>
    <sheet state="visible" name="VLSM" sheetId="3" r:id="rId6"/>
  </sheets>
  <definedNames/>
  <calcPr/>
</workbook>
</file>

<file path=xl/sharedStrings.xml><?xml version="1.0" encoding="utf-8"?>
<sst xmlns="http://schemas.openxmlformats.org/spreadsheetml/2006/main" count="217" uniqueCount="125">
  <si>
    <t>Address</t>
  </si>
  <si>
    <t>Prefix</t>
  </si>
  <si>
    <t>Subnet Mask</t>
  </si>
  <si>
    <t>255.255.255.255</t>
  </si>
  <si>
    <t>255.255.255.254</t>
  </si>
  <si>
    <t>255.255.255.252</t>
  </si>
  <si>
    <t>255.255.255.248</t>
  </si>
  <si>
    <t>255.255.255.240</t>
  </si>
  <si>
    <t>255.255.255.224</t>
  </si>
  <si>
    <t>255.255.255.192</t>
  </si>
  <si>
    <t>255.255.255.128</t>
  </si>
  <si>
    <t>255.255.255.0</t>
  </si>
  <si>
    <t>255.255.254.0</t>
  </si>
  <si>
    <t>255.255.252.0</t>
  </si>
  <si>
    <t>255.255.248.0</t>
  </si>
  <si>
    <t>255.255.240.0</t>
  </si>
  <si>
    <t>255.255.224.0</t>
  </si>
  <si>
    <t>255.255.192.0</t>
  </si>
  <si>
    <t>255.255.128.0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</si>
  <si>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</si>
  <si>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</si>
  <si>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</si>
  <si>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</si>
  <si>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</si>
  <si>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</si>
  <si>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</si>
  <si>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</si>
  <si>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</si>
  <si>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Jenis Jaringan</t>
  </si>
  <si>
    <t>Nama Subnet</t>
  </si>
  <si>
    <t>Jumlah Host</t>
  </si>
  <si>
    <t>Dialokasikan</t>
  </si>
  <si>
    <t>Mask</t>
  </si>
  <si>
    <t>Jumlah</t>
  </si>
  <si>
    <t>Subnet</t>
  </si>
  <si>
    <t>A1</t>
  </si>
  <si>
    <t>/22</t>
  </si>
  <si>
    <t>A2</t>
  </si>
  <si>
    <t>/26</t>
  </si>
  <si>
    <t>/23</t>
  </si>
  <si>
    <t>Switch - Server</t>
  </si>
  <si>
    <t>A3</t>
  </si>
  <si>
    <t>/30</t>
  </si>
  <si>
    <t>/24</t>
  </si>
  <si>
    <t>A4</t>
  </si>
  <si>
    <t>/25</t>
  </si>
  <si>
    <t>A5</t>
  </si>
  <si>
    <t>A6</t>
  </si>
  <si>
    <t>/27</t>
  </si>
  <si>
    <t>A7</t>
  </si>
  <si>
    <t>/28</t>
  </si>
  <si>
    <t>A8</t>
  </si>
  <si>
    <t>/29</t>
  </si>
  <si>
    <t>A9</t>
  </si>
  <si>
    <t>A10</t>
  </si>
  <si>
    <t>Total</t>
  </si>
  <si>
    <t>A11</t>
  </si>
  <si>
    <t>Router - Router</t>
  </si>
  <si>
    <t>A12</t>
  </si>
  <si>
    <t>A13</t>
  </si>
  <si>
    <t>A14</t>
  </si>
  <si>
    <t>A15</t>
  </si>
  <si>
    <t>A16</t>
  </si>
  <si>
    <t>A17</t>
  </si>
  <si>
    <t>A18</t>
  </si>
  <si>
    <t>Size Diperlukan</t>
  </si>
  <si>
    <t>Netmask</t>
  </si>
  <si>
    <t>Network ID</t>
  </si>
  <si>
    <t>Assignable IP Range</t>
  </si>
  <si>
    <t>Broadcast Address</t>
  </si>
  <si>
    <t>10.48.0.0</t>
  </si>
  <si>
    <t>10.48.0.1 - 10.48.0.2</t>
  </si>
  <si>
    <t>10.48.0.3</t>
  </si>
  <si>
    <t>10.48.0.4</t>
  </si>
  <si>
    <t>10.48.0.5 - 10.48.0.6</t>
  </si>
  <si>
    <t>10.48.0.7</t>
  </si>
  <si>
    <t>10.48.0.8</t>
  </si>
  <si>
    <t>10.48.0.9 - 10.48.0.10</t>
  </si>
  <si>
    <t>10.48.0.11</t>
  </si>
  <si>
    <t>10.48.0.12</t>
  </si>
  <si>
    <t>10.48.0.13 - 10.48.0.14</t>
  </si>
  <si>
    <t>10.48.0.15</t>
  </si>
  <si>
    <t>10.48.0.16</t>
  </si>
  <si>
    <t>10.48.0.17 - 10.48.018</t>
  </si>
  <si>
    <t>10.48.0.19</t>
  </si>
  <si>
    <t>10.48.0.20</t>
  </si>
  <si>
    <t>10.48.0.21 - 10.48.0.22</t>
  </si>
  <si>
    <t>10.48.0.23</t>
  </si>
  <si>
    <t>10.48.0.24</t>
  </si>
  <si>
    <t>10.48.0.25 - 10.48.0.26</t>
  </si>
  <si>
    <t>10.48.0.27</t>
  </si>
  <si>
    <t>10.48.0.28</t>
  </si>
  <si>
    <t>10.48.0.29 - 10.48.0.30</t>
  </si>
  <si>
    <t>10.48.0.31</t>
  </si>
  <si>
    <t>10.48.0.32</t>
  </si>
  <si>
    <t>10.48.0.33 - 10.48.0.34</t>
  </si>
  <si>
    <t>10.48.0.35</t>
  </si>
  <si>
    <t>10.48.0.64</t>
  </si>
  <si>
    <t>10.48.0.65 - 10.48.0.126</t>
  </si>
  <si>
    <t>10.48.0.127</t>
  </si>
  <si>
    <t>10.48.0.128</t>
  </si>
  <si>
    <t>10.48.0.129 - 10.48.0.254</t>
  </si>
  <si>
    <t>10.48.0.255</t>
  </si>
  <si>
    <t>10.48.1.0</t>
  </si>
  <si>
    <t>10.48.1.1 - 10.48.1.126</t>
  </si>
  <si>
    <t>10.48.1.127</t>
  </si>
  <si>
    <t>10.48.1.128</t>
  </si>
  <si>
    <t>10.48.1.129 - 10.48.1.254</t>
  </si>
  <si>
    <t>10.48.1.255</t>
  </si>
  <si>
    <t>10.48.2.0</t>
  </si>
  <si>
    <t>10.48.2.1 - 10.48.2.254</t>
  </si>
  <si>
    <t>10.48.2.255</t>
  </si>
  <si>
    <t>10.48.3.0</t>
  </si>
  <si>
    <t>10.48.3.1 - 10.48.3.245</t>
  </si>
  <si>
    <t>10.48.3.255</t>
  </si>
  <si>
    <t>10.48.4.0</t>
  </si>
  <si>
    <t>10.48.4.1 - 10.48.5.254</t>
  </si>
  <si>
    <t>10.48.5.255</t>
  </si>
  <si>
    <t>10.48.6.0</t>
  </si>
  <si>
    <t>10.48.6.1 - 10.48.7.254</t>
  </si>
  <si>
    <t>10.48.7.255</t>
  </si>
  <si>
    <t>10.48.8.0</t>
  </si>
  <si>
    <t>10.48.8.1 - 10.48.11.254</t>
  </si>
  <si>
    <t>10.48.11.255</t>
  </si>
  <si>
    <t>/20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</si>
</sst>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2" fontId="2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3" fillId="3" fontId="1" numFmtId="0" xfId="0" applyAlignment="1" applyBorder="1" applyFill="1" applyFont="1">
      <alignment horizontal="center" vertical="bottom"/>
    </xf>
    <xf borderId="4" fillId="3" fontId="1" numFmtId="0" xfId="0" applyAlignment="1" applyBorder="1" applyFont="1">
      <alignment horizontal="center" vertical="bottom"/>
    </xf>
    <xf borderId="3" fillId="4" fontId="1" numFmtId="0" xfId="0" applyAlignment="1" applyBorder="1" applyFill="1" applyFont="1">
      <alignment horizontal="center" vertical="bottom"/>
    </xf>
    <xf borderId="4" fillId="4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/>
    </xf>
    <xf borderId="1" fillId="5" fontId="2" numFmtId="0" xfId="0" applyAlignment="1" applyBorder="1" applyFill="1" applyFont="1">
      <alignment horizontal="center" vertical="bottom"/>
    </xf>
    <xf borderId="2" fillId="5" fontId="2" numFmtId="0" xfId="0" applyAlignment="1" applyBorder="1" applyFont="1">
      <alignment horizontal="center" vertical="bottom"/>
    </xf>
    <xf borderId="2" fillId="5" fontId="2" numFmtId="49" xfId="0" applyAlignment="1" applyBorder="1" applyFont="1" applyNumberFormat="1">
      <alignment horizontal="center" vertical="bottom"/>
    </xf>
    <xf borderId="3" fillId="6" fontId="1" numFmtId="0" xfId="0" applyAlignment="1" applyBorder="1" applyFill="1" applyFont="1">
      <alignment horizontal="center" vertical="bottom"/>
    </xf>
    <xf borderId="4" fillId="6" fontId="1" numFmtId="0" xfId="0" applyAlignment="1" applyBorder="1" applyFont="1">
      <alignment horizontal="center" vertical="bottom"/>
    </xf>
    <xf borderId="4" fillId="6" fontId="1" numFmtId="49" xfId="0" applyAlignment="1" applyBorder="1" applyFont="1" applyNumberFormat="1">
      <alignment horizontal="center" vertical="bottom"/>
    </xf>
    <xf borderId="4" fillId="6" fontId="1" numFmtId="0" xfId="0" applyAlignment="1" applyBorder="1" applyFont="1">
      <alignment horizontal="center" readingOrder="0" vertical="bottom"/>
    </xf>
    <xf borderId="4" fillId="4" fontId="1" numFmtId="49" xfId="0" applyAlignment="1" applyBorder="1" applyFont="1" applyNumberFormat="1">
      <alignment horizontal="center" vertical="bottom"/>
    </xf>
    <xf borderId="4" fillId="4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1" fillId="7" fontId="2" numFmtId="0" xfId="0" applyAlignment="1" applyBorder="1" applyFill="1" applyFont="1">
      <alignment horizontal="center" vertical="bottom"/>
    </xf>
    <xf borderId="2" fillId="7" fontId="2" numFmtId="0" xfId="0" applyAlignment="1" applyBorder="1" applyFont="1">
      <alignment horizontal="center" vertical="bottom"/>
    </xf>
    <xf borderId="3" fillId="8" fontId="1" numFmtId="0" xfId="0" applyAlignment="1" applyBorder="1" applyFill="1" applyFont="1">
      <alignment horizontal="center" vertical="bottom"/>
    </xf>
    <xf borderId="4" fillId="8" fontId="1" numFmtId="0" xfId="0" applyAlignment="1" applyBorder="1" applyFont="1">
      <alignment horizontal="center" vertical="bottom"/>
    </xf>
    <xf borderId="1" fillId="8" fontId="1" numFmtId="49" xfId="0" applyAlignment="1" applyBorder="1" applyFont="1" applyNumberFormat="1">
      <alignment horizontal="center" readingOrder="0" vertical="bottom"/>
    </xf>
    <xf borderId="4" fillId="8" fontId="1" numFmtId="49" xfId="0" applyAlignment="1" applyBorder="1" applyFont="1" applyNumberFormat="1">
      <alignment horizontal="center" readingOrder="0" vertical="bottom"/>
    </xf>
    <xf borderId="3" fillId="8" fontId="1" numFmtId="49" xfId="0" applyAlignment="1" applyBorder="1" applyFont="1" applyNumberFormat="1">
      <alignment horizontal="center" readingOrder="0" vertical="bottom"/>
    </xf>
    <xf borderId="3" fillId="9" fontId="1" numFmtId="0" xfId="0" applyAlignment="1" applyBorder="1" applyFill="1" applyFont="1">
      <alignment horizontal="center" vertical="bottom"/>
    </xf>
    <xf borderId="4" fillId="9" fontId="1" numFmtId="0" xfId="0" applyAlignment="1" applyBorder="1" applyFont="1">
      <alignment horizontal="center" vertical="bottom"/>
    </xf>
    <xf borderId="3" fillId="9" fontId="1" numFmtId="49" xfId="0" applyAlignment="1" applyBorder="1" applyFont="1" applyNumberFormat="1">
      <alignment horizontal="center" readingOrder="0" vertical="bottom"/>
    </xf>
    <xf borderId="4" fillId="9" fontId="1" numFmtId="49" xfId="0" applyAlignment="1" applyBorder="1" applyFont="1" applyNumberFormat="1">
      <alignment horizontal="center" readingOrder="0" vertical="bottom"/>
    </xf>
    <xf borderId="3" fillId="10" fontId="1" numFmtId="0" xfId="0" applyAlignment="1" applyBorder="1" applyFill="1" applyFont="1">
      <alignment horizontal="center" vertical="bottom"/>
    </xf>
    <xf borderId="4" fillId="10" fontId="1" numFmtId="0" xfId="0" applyAlignment="1" applyBorder="1" applyFont="1">
      <alignment horizontal="center" vertical="bottom"/>
    </xf>
    <xf borderId="3" fillId="10" fontId="1" numFmtId="49" xfId="0" applyAlignment="1" applyBorder="1" applyFont="1" applyNumberFormat="1">
      <alignment horizontal="center" readingOrder="0" vertical="bottom"/>
    </xf>
    <xf borderId="4" fillId="10" fontId="1" numFmtId="49" xfId="0" applyAlignment="1" applyBorder="1" applyFont="1" applyNumberFormat="1">
      <alignment horizontal="center" readingOrder="0" vertical="bottom"/>
    </xf>
    <xf borderId="3" fillId="11" fontId="1" numFmtId="0" xfId="0" applyAlignment="1" applyBorder="1" applyFill="1" applyFont="1">
      <alignment horizontal="center" vertical="bottom"/>
    </xf>
    <xf borderId="4" fillId="11" fontId="1" numFmtId="0" xfId="0" applyAlignment="1" applyBorder="1" applyFont="1">
      <alignment horizontal="center" vertical="bottom"/>
    </xf>
    <xf borderId="3" fillId="11" fontId="1" numFmtId="49" xfId="0" applyAlignment="1" applyBorder="1" applyFont="1" applyNumberFormat="1">
      <alignment horizontal="center" readingOrder="0" vertical="bottom"/>
    </xf>
    <xf borderId="4" fillId="11" fontId="1" numFmtId="49" xfId="0" applyAlignment="1" applyBorder="1" applyFont="1" applyNumberFormat="1">
      <alignment horizontal="center" readingOrder="0" vertical="bottom"/>
    </xf>
    <xf borderId="3" fillId="12" fontId="1" numFmtId="0" xfId="0" applyAlignment="1" applyBorder="1" applyFill="1" applyFont="1">
      <alignment horizontal="center" vertical="bottom"/>
    </xf>
    <xf borderId="4" fillId="12" fontId="1" numFmtId="0" xfId="0" applyAlignment="1" applyBorder="1" applyFont="1">
      <alignment horizontal="center" vertical="bottom"/>
    </xf>
    <xf borderId="3" fillId="12" fontId="1" numFmtId="49" xfId="0" applyAlignment="1" applyBorder="1" applyFont="1" applyNumberFormat="1">
      <alignment horizontal="center" readingOrder="0" vertical="bottom"/>
    </xf>
    <xf borderId="4" fillId="12" fontId="1" numFmtId="49" xfId="0" applyAlignment="1" applyBorder="1" applyFont="1" applyNumberFormat="1">
      <alignment horizontal="center" vertical="bottom"/>
    </xf>
    <xf borderId="4" fillId="12" fontId="1" numFmtId="49" xfId="0" applyAlignment="1" applyBorder="1" applyFont="1" applyNumberFormat="1">
      <alignment horizontal="center" readingOrder="0" vertical="bottom"/>
    </xf>
    <xf borderId="3" fillId="13" fontId="1" numFmtId="0" xfId="0" applyAlignment="1" applyBorder="1" applyFill="1" applyFont="1">
      <alignment horizontal="center" vertical="bottom"/>
    </xf>
    <xf borderId="4" fillId="13" fontId="1" numFmtId="0" xfId="0" applyAlignment="1" applyBorder="1" applyFont="1">
      <alignment horizontal="center" vertical="bottom"/>
    </xf>
    <xf borderId="3" fillId="13" fontId="1" numFmtId="49" xfId="0" applyAlignment="1" applyBorder="1" applyFont="1" applyNumberFormat="1">
      <alignment horizontal="center" readingOrder="0" vertical="bottom"/>
    </xf>
    <xf borderId="4" fillId="13" fontId="1" numFmtId="49" xfId="0" applyAlignment="1" applyBorder="1" applyFont="1" applyNumberFormat="1">
      <alignment horizontal="center" vertical="bottom"/>
    </xf>
    <xf borderId="4" fillId="13" fontId="1" numFmtId="49" xfId="0" applyAlignment="1" applyBorder="1" applyFont="1" applyNumberFormat="1">
      <alignment horizontal="center" readingOrder="0" vertical="bottom"/>
    </xf>
    <xf borderId="3" fillId="6" fontId="1" numFmtId="49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21</xdr:row>
      <xdr:rowOff>104775</xdr:rowOff>
    </xdr:from>
    <xdr:ext cx="7800975" cy="3876675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371475</xdr:colOff>
      <xdr:row>21</xdr:row>
      <xdr:rowOff>38100</xdr:rowOff>
    </xdr:from>
    <xdr:ext cx="6372225" cy="3943350"/>
    <xdr:pic>
      <xdr:nvPicPr>
        <xdr:cNvPr id="0" name="image1.jp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75"/>
    <col customWidth="1" min="5" max="5" width="30.25"/>
  </cols>
  <sheetData>
    <row r="1">
      <c r="A1" s="1"/>
      <c r="B1" s="1"/>
      <c r="C1" s="2" t="s">
        <v>0</v>
      </c>
      <c r="D1" s="3" t="s">
        <v>1</v>
      </c>
      <c r="E1" s="3" t="s">
        <v>2</v>
      </c>
    </row>
    <row r="2">
      <c r="A2" s="1"/>
      <c r="B2" s="1"/>
      <c r="C2" s="4">
        <v>1.0</v>
      </c>
      <c r="D2" s="5">
        <v>32.0</v>
      </c>
      <c r="E2" s="5" t="s">
        <v>3</v>
      </c>
    </row>
    <row r="3">
      <c r="A3" s="1"/>
      <c r="B3" s="1"/>
      <c r="C3" s="6">
        <v>2.0</v>
      </c>
      <c r="D3" s="7">
        <v>31.0</v>
      </c>
      <c r="E3" s="7" t="s">
        <v>4</v>
      </c>
    </row>
    <row r="4">
      <c r="A4" s="1"/>
      <c r="B4" s="1"/>
      <c r="C4" s="4">
        <v>4.0</v>
      </c>
      <c r="D4" s="5">
        <v>30.0</v>
      </c>
      <c r="E4" s="5" t="s">
        <v>5</v>
      </c>
    </row>
    <row r="5">
      <c r="A5" s="1"/>
      <c r="B5" s="1"/>
      <c r="C5" s="6">
        <v>8.0</v>
      </c>
      <c r="D5" s="7">
        <v>29.0</v>
      </c>
      <c r="E5" s="7" t="s">
        <v>6</v>
      </c>
    </row>
    <row r="6">
      <c r="A6" s="1"/>
      <c r="B6" s="1"/>
      <c r="C6" s="4">
        <v>16.0</v>
      </c>
      <c r="D6" s="5">
        <v>28.0</v>
      </c>
      <c r="E6" s="5" t="s">
        <v>7</v>
      </c>
    </row>
    <row r="7">
      <c r="A7" s="1"/>
      <c r="B7" s="1"/>
      <c r="C7" s="6">
        <v>32.0</v>
      </c>
      <c r="D7" s="7">
        <v>27.0</v>
      </c>
      <c r="E7" s="7" t="s">
        <v>8</v>
      </c>
    </row>
    <row r="8">
      <c r="A8" s="1"/>
      <c r="B8" s="1"/>
      <c r="C8" s="4">
        <f t="shared" ref="C8:C26" si="1">C7*2</f>
        <v>64</v>
      </c>
      <c r="D8" s="5">
        <v>26.0</v>
      </c>
      <c r="E8" s="5" t="s">
        <v>9</v>
      </c>
    </row>
    <row r="9">
      <c r="A9" s="1"/>
      <c r="B9" s="1"/>
      <c r="C9" s="6">
        <f t="shared" si="1"/>
        <v>128</v>
      </c>
      <c r="D9" s="7">
        <v>25.0</v>
      </c>
      <c r="E9" s="7" t="s">
        <v>10</v>
      </c>
    </row>
    <row r="10">
      <c r="A10" s="1"/>
      <c r="B10" s="1"/>
      <c r="C10" s="4">
        <f t="shared" si="1"/>
        <v>256</v>
      </c>
      <c r="D10" s="5">
        <v>24.0</v>
      </c>
      <c r="E10" s="5" t="s">
        <v>11</v>
      </c>
    </row>
    <row r="11">
      <c r="A11" s="1"/>
      <c r="B11" s="1"/>
      <c r="C11" s="8">
        <f t="shared" si="1"/>
        <v>512</v>
      </c>
      <c r="D11" s="9">
        <v>23.0</v>
      </c>
      <c r="E11" s="9" t="s">
        <v>12</v>
      </c>
    </row>
    <row r="12">
      <c r="A12" s="1"/>
      <c r="B12" s="1"/>
      <c r="C12" s="4">
        <f t="shared" si="1"/>
        <v>1024</v>
      </c>
      <c r="D12" s="5">
        <v>22.0</v>
      </c>
      <c r="E12" s="5" t="s">
        <v>13</v>
      </c>
    </row>
    <row r="13">
      <c r="A13" s="1"/>
      <c r="B13" s="1"/>
      <c r="C13" s="6">
        <f t="shared" si="1"/>
        <v>2048</v>
      </c>
      <c r="D13" s="7">
        <v>21.0</v>
      </c>
      <c r="E13" s="7" t="s">
        <v>14</v>
      </c>
    </row>
    <row r="14">
      <c r="A14" s="1"/>
      <c r="B14" s="1"/>
      <c r="C14" s="4">
        <f t="shared" si="1"/>
        <v>4096</v>
      </c>
      <c r="D14" s="5">
        <v>20.0</v>
      </c>
      <c r="E14" s="5" t="s">
        <v>15</v>
      </c>
    </row>
    <row r="15">
      <c r="A15" s="1"/>
      <c r="B15" s="1"/>
      <c r="C15" s="6">
        <f t="shared" si="1"/>
        <v>8192</v>
      </c>
      <c r="D15" s="7">
        <v>19.0</v>
      </c>
      <c r="E15" s="7" t="s">
        <v>16</v>
      </c>
    </row>
    <row r="16">
      <c r="A16" s="1"/>
      <c r="B16" s="1"/>
      <c r="C16" s="4">
        <f t="shared" si="1"/>
        <v>16384</v>
      </c>
      <c r="D16" s="5">
        <v>18.0</v>
      </c>
      <c r="E16" s="5" t="s">
        <v>17</v>
      </c>
    </row>
    <row r="17">
      <c r="A17" s="1"/>
      <c r="B17" s="1"/>
      <c r="C17" s="6">
        <f t="shared" si="1"/>
        <v>32768</v>
      </c>
      <c r="D17" s="7">
        <v>17.0</v>
      </c>
      <c r="E17" s="7" t="s">
        <v>18</v>
      </c>
    </row>
    <row r="18">
      <c r="A18" s="1"/>
      <c r="B18" s="1"/>
      <c r="C18" s="4">
        <f t="shared" si="1"/>
        <v>65536</v>
      </c>
      <c r="D18" s="5">
        <v>16.0</v>
      </c>
      <c r="E18" s="5" t="s">
        <v>19</v>
      </c>
    </row>
    <row r="19">
      <c r="A19" s="1"/>
      <c r="B19" s="1"/>
      <c r="C19" s="6">
        <f t="shared" si="1"/>
        <v>131072</v>
      </c>
      <c r="D19" s="7">
        <v>15.0</v>
      </c>
      <c r="E19" s="7" t="s">
        <v>20</v>
      </c>
    </row>
    <row r="20">
      <c r="A20" s="1"/>
      <c r="B20" s="1"/>
      <c r="C20" s="4">
        <f t="shared" si="1"/>
        <v>262144</v>
      </c>
      <c r="D20" s="5">
        <v>14.0</v>
      </c>
      <c r="E20" s="5" t="s">
        <v>21</v>
      </c>
    </row>
    <row r="21">
      <c r="A21" s="1"/>
      <c r="B21" s="1"/>
      <c r="C21" s="6">
        <f t="shared" si="1"/>
        <v>524288</v>
      </c>
      <c r="D21" s="7">
        <v>13.0</v>
      </c>
      <c r="E21" s="7" t="s">
        <v>22</v>
      </c>
    </row>
    <row r="22">
      <c r="A22" s="1"/>
      <c r="B22" s="1"/>
      <c r="C22" s="4">
        <f t="shared" si="1"/>
        <v>1048576</v>
      </c>
      <c r="D22" s="5">
        <v>12.0</v>
      </c>
      <c r="E22" s="5" t="s">
        <v>23</v>
      </c>
    </row>
    <row r="23">
      <c r="A23" s="1"/>
      <c r="B23" s="1"/>
      <c r="C23" s="6">
        <f t="shared" si="1"/>
        <v>2097152</v>
      </c>
      <c r="D23" s="7">
        <v>11.0</v>
      </c>
      <c r="E23" s="7" t="s">
        <v>24</v>
      </c>
    </row>
    <row r="24">
      <c r="A24" s="1"/>
      <c r="B24" s="1"/>
      <c r="C24" s="4">
        <f t="shared" si="1"/>
        <v>4194304</v>
      </c>
      <c r="D24" s="5">
        <v>10.0</v>
      </c>
      <c r="E24" s="5" t="s">
        <v>25</v>
      </c>
    </row>
    <row r="25">
      <c r="A25" s="1"/>
      <c r="B25" s="1"/>
      <c r="C25" s="6">
        <f t="shared" si="1"/>
        <v>8388608</v>
      </c>
      <c r="D25" s="7">
        <v>9.0</v>
      </c>
      <c r="E25" s="7" t="s">
        <v>26</v>
      </c>
    </row>
    <row r="26">
      <c r="C26" s="4">
        <f t="shared" si="1"/>
        <v>16777216</v>
      </c>
      <c r="D26" s="5">
        <v>8.0</v>
      </c>
      <c r="E26" s="5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</cols>
  <sheetData>
    <row r="1">
      <c r="A1" s="10"/>
      <c r="B1" s="11" t="s">
        <v>28</v>
      </c>
      <c r="C1" s="12" t="s">
        <v>29</v>
      </c>
      <c r="D1" s="12" t="s">
        <v>30</v>
      </c>
      <c r="E1" s="13" t="s">
        <v>31</v>
      </c>
      <c r="F1" s="12" t="s">
        <v>32</v>
      </c>
      <c r="H1" s="11" t="s">
        <v>32</v>
      </c>
      <c r="I1" s="12" t="s">
        <v>33</v>
      </c>
    </row>
    <row r="2">
      <c r="A2" s="10"/>
      <c r="B2" s="14" t="s">
        <v>34</v>
      </c>
      <c r="C2" s="15" t="s">
        <v>35</v>
      </c>
      <c r="D2" s="15">
        <v>1001.0</v>
      </c>
      <c r="E2" s="16">
        <v>1024.0</v>
      </c>
      <c r="F2" s="16" t="s">
        <v>36</v>
      </c>
      <c r="H2" s="14" t="s">
        <v>36</v>
      </c>
      <c r="I2" s="17">
        <v>1.0</v>
      </c>
    </row>
    <row r="3">
      <c r="A3" s="10"/>
      <c r="B3" s="8" t="s">
        <v>34</v>
      </c>
      <c r="C3" s="9" t="s">
        <v>37</v>
      </c>
      <c r="D3" s="9">
        <v>51.0</v>
      </c>
      <c r="E3" s="18">
        <v>62.0</v>
      </c>
      <c r="F3" s="18" t="s">
        <v>38</v>
      </c>
      <c r="H3" s="8" t="s">
        <v>39</v>
      </c>
      <c r="I3" s="19">
        <v>2.0</v>
      </c>
    </row>
    <row r="4">
      <c r="A4" s="10"/>
      <c r="B4" s="14" t="s">
        <v>40</v>
      </c>
      <c r="C4" s="15" t="s">
        <v>41</v>
      </c>
      <c r="D4" s="15">
        <v>2.0</v>
      </c>
      <c r="E4" s="16">
        <v>4.0</v>
      </c>
      <c r="F4" s="16" t="s">
        <v>42</v>
      </c>
      <c r="H4" s="14" t="s">
        <v>43</v>
      </c>
      <c r="I4" s="17">
        <v>2.0</v>
      </c>
    </row>
    <row r="5">
      <c r="A5" s="10"/>
      <c r="B5" s="8" t="s">
        <v>34</v>
      </c>
      <c r="C5" s="9" t="s">
        <v>44</v>
      </c>
      <c r="D5" s="9">
        <v>121.0</v>
      </c>
      <c r="E5" s="18">
        <v>126.0</v>
      </c>
      <c r="F5" s="18" t="s">
        <v>45</v>
      </c>
      <c r="H5" s="8" t="s">
        <v>45</v>
      </c>
      <c r="I5" s="19">
        <v>3.0</v>
      </c>
    </row>
    <row r="6">
      <c r="A6" s="10"/>
      <c r="B6" s="14" t="s">
        <v>34</v>
      </c>
      <c r="C6" s="15" t="s">
        <v>46</v>
      </c>
      <c r="D6" s="15">
        <v>271.0</v>
      </c>
      <c r="E6" s="16">
        <v>510.0</v>
      </c>
      <c r="F6" s="16" t="s">
        <v>39</v>
      </c>
      <c r="H6" s="14" t="s">
        <v>38</v>
      </c>
      <c r="I6" s="17">
        <v>1.0</v>
      </c>
    </row>
    <row r="7">
      <c r="A7" s="10"/>
      <c r="B7" s="8" t="s">
        <v>34</v>
      </c>
      <c r="C7" s="9" t="s">
        <v>47</v>
      </c>
      <c r="D7" s="9">
        <v>121.0</v>
      </c>
      <c r="E7" s="18">
        <v>126.0</v>
      </c>
      <c r="F7" s="18" t="s">
        <v>45</v>
      </c>
      <c r="H7" s="8" t="s">
        <v>48</v>
      </c>
      <c r="I7" s="19">
        <v>0.0</v>
      </c>
    </row>
    <row r="8">
      <c r="A8" s="10"/>
      <c r="B8" s="14" t="s">
        <v>34</v>
      </c>
      <c r="C8" s="15" t="s">
        <v>49</v>
      </c>
      <c r="D8" s="15">
        <v>251.0</v>
      </c>
      <c r="E8" s="16">
        <v>254.0</v>
      </c>
      <c r="F8" s="16" t="s">
        <v>43</v>
      </c>
      <c r="H8" s="14" t="s">
        <v>50</v>
      </c>
      <c r="I8" s="17">
        <v>0.0</v>
      </c>
    </row>
    <row r="9">
      <c r="A9" s="10"/>
      <c r="B9" s="8" t="s">
        <v>40</v>
      </c>
      <c r="C9" s="9" t="s">
        <v>51</v>
      </c>
      <c r="D9" s="9">
        <v>2.0</v>
      </c>
      <c r="E9" s="18">
        <v>4.0</v>
      </c>
      <c r="F9" s="18" t="s">
        <v>42</v>
      </c>
      <c r="H9" s="8" t="s">
        <v>52</v>
      </c>
      <c r="I9" s="19">
        <v>0.0</v>
      </c>
    </row>
    <row r="10">
      <c r="A10" s="10"/>
      <c r="B10" s="14" t="s">
        <v>34</v>
      </c>
      <c r="C10" s="15" t="s">
        <v>53</v>
      </c>
      <c r="D10" s="15">
        <v>212.0</v>
      </c>
      <c r="E10" s="16">
        <v>254.0</v>
      </c>
      <c r="F10" s="16" t="s">
        <v>43</v>
      </c>
      <c r="H10" s="14" t="s">
        <v>42</v>
      </c>
      <c r="I10" s="17">
        <v>9.0</v>
      </c>
    </row>
    <row r="11">
      <c r="A11" s="10"/>
      <c r="B11" s="8" t="s">
        <v>34</v>
      </c>
      <c r="C11" s="9" t="s">
        <v>54</v>
      </c>
      <c r="D11" s="9">
        <v>501.0</v>
      </c>
      <c r="E11" s="18">
        <v>510.0</v>
      </c>
      <c r="F11" s="18" t="s">
        <v>39</v>
      </c>
      <c r="H11" s="8" t="s">
        <v>55</v>
      </c>
      <c r="I11" s="19">
        <v>18.0</v>
      </c>
    </row>
    <row r="12">
      <c r="A12" s="10"/>
      <c r="B12" s="14" t="s">
        <v>34</v>
      </c>
      <c r="C12" s="15" t="s">
        <v>56</v>
      </c>
      <c r="D12" s="15">
        <v>71.0</v>
      </c>
      <c r="E12" s="16">
        <v>126.0</v>
      </c>
      <c r="F12" s="16" t="s">
        <v>45</v>
      </c>
      <c r="H12" s="20"/>
      <c r="I12" s="20"/>
    </row>
    <row r="13">
      <c r="A13" s="10"/>
      <c r="B13" s="8" t="s">
        <v>57</v>
      </c>
      <c r="C13" s="9" t="s">
        <v>58</v>
      </c>
      <c r="D13" s="9">
        <v>2.0</v>
      </c>
      <c r="E13" s="18">
        <v>4.0</v>
      </c>
      <c r="F13" s="18" t="s">
        <v>42</v>
      </c>
      <c r="H13" s="1"/>
      <c r="I13" s="1"/>
    </row>
    <row r="14">
      <c r="A14" s="10"/>
      <c r="B14" s="14" t="s">
        <v>57</v>
      </c>
      <c r="C14" s="15" t="s">
        <v>59</v>
      </c>
      <c r="D14" s="15">
        <v>2.0</v>
      </c>
      <c r="E14" s="16">
        <v>4.0</v>
      </c>
      <c r="F14" s="16" t="s">
        <v>42</v>
      </c>
      <c r="H14" s="20"/>
      <c r="I14" s="20"/>
    </row>
    <row r="15">
      <c r="A15" s="10"/>
      <c r="B15" s="8" t="s">
        <v>57</v>
      </c>
      <c r="C15" s="9" t="s">
        <v>60</v>
      </c>
      <c r="D15" s="9">
        <v>2.0</v>
      </c>
      <c r="E15" s="18">
        <v>4.0</v>
      </c>
      <c r="F15" s="18" t="s">
        <v>42</v>
      </c>
      <c r="H15" s="21"/>
      <c r="I15" s="1"/>
    </row>
    <row r="16">
      <c r="A16" s="10"/>
      <c r="B16" s="14" t="s">
        <v>57</v>
      </c>
      <c r="C16" s="15" t="s">
        <v>61</v>
      </c>
      <c r="D16" s="15">
        <v>2.0</v>
      </c>
      <c r="E16" s="16">
        <v>4.0</v>
      </c>
      <c r="F16" s="16" t="s">
        <v>42</v>
      </c>
    </row>
    <row r="17">
      <c r="A17" s="10"/>
      <c r="B17" s="8" t="s">
        <v>57</v>
      </c>
      <c r="C17" s="9" t="s">
        <v>62</v>
      </c>
      <c r="D17" s="9">
        <v>2.0</v>
      </c>
      <c r="E17" s="18">
        <v>4.0</v>
      </c>
      <c r="F17" s="18" t="s">
        <v>42</v>
      </c>
    </row>
    <row r="18">
      <c r="A18" s="10"/>
      <c r="B18" s="14" t="s">
        <v>57</v>
      </c>
      <c r="C18" s="15" t="s">
        <v>63</v>
      </c>
      <c r="D18" s="15">
        <v>2.0</v>
      </c>
      <c r="E18" s="16">
        <v>4.0</v>
      </c>
      <c r="F18" s="16" t="s">
        <v>42</v>
      </c>
    </row>
    <row r="19">
      <c r="B19" s="8" t="s">
        <v>57</v>
      </c>
      <c r="C19" s="9" t="s">
        <v>64</v>
      </c>
      <c r="D19" s="9">
        <v>2.0</v>
      </c>
      <c r="E19" s="9">
        <v>4.0</v>
      </c>
      <c r="F19" s="18" t="s">
        <v>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5" max="5" width="17.25"/>
    <col customWidth="1" min="6" max="6" width="13.25"/>
    <col customWidth="1" min="7" max="7" width="20.5"/>
    <col customWidth="1" min="8" max="8" width="20.13"/>
  </cols>
  <sheetData>
    <row r="1">
      <c r="A1" s="22" t="s">
        <v>29</v>
      </c>
      <c r="B1" s="23" t="s">
        <v>65</v>
      </c>
      <c r="C1" s="23" t="s">
        <v>31</v>
      </c>
      <c r="D1" s="23" t="s">
        <v>66</v>
      </c>
      <c r="E1" s="23" t="s">
        <v>2</v>
      </c>
      <c r="F1" s="23" t="s">
        <v>67</v>
      </c>
      <c r="G1" s="23" t="s">
        <v>68</v>
      </c>
      <c r="H1" s="23" t="s">
        <v>69</v>
      </c>
    </row>
    <row r="2">
      <c r="A2" s="24" t="s">
        <v>41</v>
      </c>
      <c r="B2" s="25">
        <v>2.0</v>
      </c>
      <c r="C2" s="25">
        <v>2.0</v>
      </c>
      <c r="D2" s="26" t="s">
        <v>42</v>
      </c>
      <c r="E2" s="25" t="s">
        <v>5</v>
      </c>
      <c r="F2" s="27" t="s">
        <v>70</v>
      </c>
      <c r="G2" s="27" t="s">
        <v>71</v>
      </c>
      <c r="H2" s="27" t="s">
        <v>72</v>
      </c>
    </row>
    <row r="3">
      <c r="A3" s="24" t="s">
        <v>51</v>
      </c>
      <c r="B3" s="25">
        <v>2.0</v>
      </c>
      <c r="C3" s="25">
        <v>2.0</v>
      </c>
      <c r="D3" s="28" t="s">
        <v>42</v>
      </c>
      <c r="E3" s="25" t="s">
        <v>5</v>
      </c>
      <c r="F3" s="27" t="s">
        <v>73</v>
      </c>
      <c r="G3" s="27" t="s">
        <v>74</v>
      </c>
      <c r="H3" s="27" t="s">
        <v>75</v>
      </c>
    </row>
    <row r="4">
      <c r="A4" s="24" t="s">
        <v>58</v>
      </c>
      <c r="B4" s="25">
        <v>2.0</v>
      </c>
      <c r="C4" s="25">
        <v>2.0</v>
      </c>
      <c r="D4" s="28" t="s">
        <v>42</v>
      </c>
      <c r="E4" s="25" t="s">
        <v>5</v>
      </c>
      <c r="F4" s="27" t="s">
        <v>76</v>
      </c>
      <c r="G4" s="27" t="s">
        <v>77</v>
      </c>
      <c r="H4" s="27" t="s">
        <v>78</v>
      </c>
    </row>
    <row r="5">
      <c r="A5" s="24" t="s">
        <v>59</v>
      </c>
      <c r="B5" s="25">
        <v>2.0</v>
      </c>
      <c r="C5" s="25">
        <v>2.0</v>
      </c>
      <c r="D5" s="28" t="s">
        <v>42</v>
      </c>
      <c r="E5" s="25" t="s">
        <v>5</v>
      </c>
      <c r="F5" s="27" t="s">
        <v>79</v>
      </c>
      <c r="G5" s="27" t="s">
        <v>80</v>
      </c>
      <c r="H5" s="27" t="s">
        <v>81</v>
      </c>
    </row>
    <row r="6">
      <c r="A6" s="24" t="s">
        <v>60</v>
      </c>
      <c r="B6" s="25">
        <v>2.0</v>
      </c>
      <c r="C6" s="25">
        <v>2.0</v>
      </c>
      <c r="D6" s="28" t="s">
        <v>42</v>
      </c>
      <c r="E6" s="25" t="s">
        <v>5</v>
      </c>
      <c r="F6" s="27" t="s">
        <v>82</v>
      </c>
      <c r="G6" s="27" t="s">
        <v>83</v>
      </c>
      <c r="H6" s="27" t="s">
        <v>84</v>
      </c>
    </row>
    <row r="7">
      <c r="A7" s="24" t="s">
        <v>61</v>
      </c>
      <c r="B7" s="25">
        <v>2.0</v>
      </c>
      <c r="C7" s="25">
        <v>2.0</v>
      </c>
      <c r="D7" s="28" t="s">
        <v>42</v>
      </c>
      <c r="E7" s="25" t="s">
        <v>5</v>
      </c>
      <c r="F7" s="27" t="s">
        <v>85</v>
      </c>
      <c r="G7" s="27" t="s">
        <v>86</v>
      </c>
      <c r="H7" s="27" t="s">
        <v>87</v>
      </c>
    </row>
    <row r="8">
      <c r="A8" s="24" t="s">
        <v>62</v>
      </c>
      <c r="B8" s="25">
        <v>2.0</v>
      </c>
      <c r="C8" s="25">
        <v>2.0</v>
      </c>
      <c r="D8" s="28" t="s">
        <v>42</v>
      </c>
      <c r="E8" s="25" t="s">
        <v>5</v>
      </c>
      <c r="F8" s="27" t="s">
        <v>88</v>
      </c>
      <c r="G8" s="27" t="s">
        <v>89</v>
      </c>
      <c r="H8" s="27" t="s">
        <v>90</v>
      </c>
    </row>
    <row r="9">
      <c r="A9" s="24" t="s">
        <v>63</v>
      </c>
      <c r="B9" s="25">
        <v>2.0</v>
      </c>
      <c r="C9" s="25">
        <v>2.0</v>
      </c>
      <c r="D9" s="28" t="s">
        <v>42</v>
      </c>
      <c r="E9" s="25" t="s">
        <v>5</v>
      </c>
      <c r="F9" s="27" t="s">
        <v>91</v>
      </c>
      <c r="G9" s="27" t="s">
        <v>92</v>
      </c>
      <c r="H9" s="27" t="s">
        <v>93</v>
      </c>
    </row>
    <row r="10">
      <c r="A10" s="24" t="s">
        <v>64</v>
      </c>
      <c r="B10" s="25">
        <v>2.0</v>
      </c>
      <c r="C10" s="25">
        <v>2.0</v>
      </c>
      <c r="D10" s="28" t="s">
        <v>42</v>
      </c>
      <c r="E10" s="25" t="s">
        <v>5</v>
      </c>
      <c r="F10" s="27" t="s">
        <v>94</v>
      </c>
      <c r="G10" s="27" t="s">
        <v>95</v>
      </c>
      <c r="H10" s="27" t="s">
        <v>96</v>
      </c>
    </row>
    <row r="11">
      <c r="A11" s="29" t="s">
        <v>37</v>
      </c>
      <c r="B11" s="30">
        <v>51.0</v>
      </c>
      <c r="C11" s="30">
        <v>62.0</v>
      </c>
      <c r="D11" s="31" t="s">
        <v>38</v>
      </c>
      <c r="E11" s="30" t="s">
        <v>9</v>
      </c>
      <c r="F11" s="32" t="s">
        <v>97</v>
      </c>
      <c r="G11" s="32" t="s">
        <v>98</v>
      </c>
      <c r="H11" s="32" t="s">
        <v>99</v>
      </c>
    </row>
    <row r="12">
      <c r="A12" s="33" t="s">
        <v>44</v>
      </c>
      <c r="B12" s="34">
        <v>121.0</v>
      </c>
      <c r="C12" s="34">
        <v>126.0</v>
      </c>
      <c r="D12" s="35" t="s">
        <v>45</v>
      </c>
      <c r="E12" s="34" t="s">
        <v>10</v>
      </c>
      <c r="F12" s="36" t="s">
        <v>100</v>
      </c>
      <c r="G12" s="36" t="s">
        <v>101</v>
      </c>
      <c r="H12" s="36" t="s">
        <v>102</v>
      </c>
    </row>
    <row r="13">
      <c r="A13" s="33" t="s">
        <v>47</v>
      </c>
      <c r="B13" s="34">
        <v>121.0</v>
      </c>
      <c r="C13" s="34">
        <v>126.0</v>
      </c>
      <c r="D13" s="35" t="s">
        <v>45</v>
      </c>
      <c r="E13" s="34" t="s">
        <v>10</v>
      </c>
      <c r="F13" s="36" t="s">
        <v>103</v>
      </c>
      <c r="G13" s="36" t="s">
        <v>104</v>
      </c>
      <c r="H13" s="36" t="s">
        <v>105</v>
      </c>
    </row>
    <row r="14">
      <c r="A14" s="33" t="s">
        <v>56</v>
      </c>
      <c r="B14" s="34">
        <v>71.0</v>
      </c>
      <c r="C14" s="34">
        <v>126.0</v>
      </c>
      <c r="D14" s="35" t="s">
        <v>45</v>
      </c>
      <c r="E14" s="34" t="s">
        <v>10</v>
      </c>
      <c r="F14" s="36" t="s">
        <v>106</v>
      </c>
      <c r="G14" s="36" t="s">
        <v>107</v>
      </c>
      <c r="H14" s="36" t="s">
        <v>108</v>
      </c>
    </row>
    <row r="15">
      <c r="A15" s="37" t="s">
        <v>49</v>
      </c>
      <c r="B15" s="38">
        <v>251.0</v>
      </c>
      <c r="C15" s="38">
        <v>254.0</v>
      </c>
      <c r="D15" s="39" t="s">
        <v>43</v>
      </c>
      <c r="E15" s="38" t="s">
        <v>11</v>
      </c>
      <c r="F15" s="40" t="s">
        <v>109</v>
      </c>
      <c r="G15" s="40" t="s">
        <v>110</v>
      </c>
      <c r="H15" s="40" t="s">
        <v>111</v>
      </c>
    </row>
    <row r="16">
      <c r="A16" s="37" t="s">
        <v>53</v>
      </c>
      <c r="B16" s="38">
        <v>212.0</v>
      </c>
      <c r="C16" s="38">
        <v>254.0</v>
      </c>
      <c r="D16" s="39" t="s">
        <v>43</v>
      </c>
      <c r="E16" s="38" t="s">
        <v>11</v>
      </c>
      <c r="F16" s="40" t="s">
        <v>112</v>
      </c>
      <c r="G16" s="40" t="s">
        <v>113</v>
      </c>
      <c r="H16" s="40" t="s">
        <v>114</v>
      </c>
    </row>
    <row r="17">
      <c r="A17" s="41" t="s">
        <v>54</v>
      </c>
      <c r="B17" s="42">
        <v>501.0</v>
      </c>
      <c r="C17" s="42">
        <v>510.0</v>
      </c>
      <c r="D17" s="43" t="s">
        <v>39</v>
      </c>
      <c r="E17" s="44" t="s">
        <v>12</v>
      </c>
      <c r="F17" s="45" t="s">
        <v>115</v>
      </c>
      <c r="G17" s="45" t="s">
        <v>116</v>
      </c>
      <c r="H17" s="45" t="s">
        <v>117</v>
      </c>
    </row>
    <row r="18">
      <c r="A18" s="41" t="s">
        <v>46</v>
      </c>
      <c r="B18" s="42">
        <v>271.0</v>
      </c>
      <c r="C18" s="42">
        <v>510.0</v>
      </c>
      <c r="D18" s="43" t="s">
        <v>39</v>
      </c>
      <c r="E18" s="44" t="s">
        <v>12</v>
      </c>
      <c r="F18" s="45" t="s">
        <v>118</v>
      </c>
      <c r="G18" s="45" t="s">
        <v>119</v>
      </c>
      <c r="H18" s="45" t="s">
        <v>120</v>
      </c>
    </row>
    <row r="19">
      <c r="A19" s="46" t="s">
        <v>35</v>
      </c>
      <c r="B19" s="47">
        <v>1001.0</v>
      </c>
      <c r="C19" s="47">
        <v>1022.0</v>
      </c>
      <c r="D19" s="48" t="s">
        <v>36</v>
      </c>
      <c r="E19" s="49" t="s">
        <v>13</v>
      </c>
      <c r="F19" s="50" t="s">
        <v>121</v>
      </c>
      <c r="G19" s="50" t="s">
        <v>122</v>
      </c>
      <c r="H19" s="50" t="s">
        <v>123</v>
      </c>
    </row>
    <row r="20">
      <c r="A20" s="14" t="s">
        <v>55</v>
      </c>
      <c r="B20" s="15">
        <f>SUM(B2:B19)</f>
        <v>2618</v>
      </c>
      <c r="C20" s="15"/>
      <c r="D20" s="51" t="s">
        <v>124</v>
      </c>
      <c r="E20" s="16"/>
      <c r="F20" s="16"/>
      <c r="G20" s="16"/>
      <c r="H20" s="16"/>
    </row>
  </sheetData>
  <drawing r:id="rId1"/>
</worksheet>
</file>