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Диаграмма1" sheetId="4" r:id="rId1"/>
    <sheet name="Диаграмма2" sheetId="5" r:id="rId2"/>
    <sheet name="Диаграмма3" sheetId="6" r:id="rId3"/>
    <sheet name="Диаграмма4" sheetId="8" r:id="rId4"/>
    <sheet name="0_+360" sheetId="1" r:id="rId5"/>
    <sheet name="-180_+180" sheetId="2" r:id="rId6"/>
    <sheet name="0_+180" sheetId="3" r:id="rId7"/>
    <sheet name="0_+90" sheetId="7" r:id="rId8"/>
  </sheets>
  <calcPr calcId="145621"/>
</workbook>
</file>

<file path=xl/calcChain.xml><?xml version="1.0" encoding="utf-8"?>
<calcChain xmlns="http://schemas.openxmlformats.org/spreadsheetml/2006/main">
  <c r="C25" i="7" l="1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D25" i="7"/>
  <c r="AD24" i="7"/>
  <c r="AD23" i="7"/>
  <c r="AD22" i="7"/>
  <c r="AD21" i="7"/>
  <c r="AD20" i="7"/>
  <c r="AD19" i="7"/>
  <c r="AD18" i="7"/>
  <c r="AD17" i="7"/>
  <c r="AD16" i="7"/>
  <c r="AD15" i="7"/>
  <c r="AD14" i="7"/>
  <c r="AD13" i="7"/>
  <c r="AD12" i="7"/>
  <c r="AD11" i="7"/>
  <c r="AD10" i="7"/>
  <c r="AD9" i="7"/>
  <c r="AG25" i="7"/>
  <c r="AG24" i="7"/>
  <c r="AG23" i="7"/>
  <c r="AG22" i="7"/>
  <c r="AG21" i="7"/>
  <c r="AG20" i="7"/>
  <c r="AG19" i="7"/>
  <c r="AG18" i="7"/>
  <c r="AG17" i="7"/>
  <c r="AG16" i="7"/>
  <c r="AG15" i="7"/>
  <c r="AG14" i="7"/>
  <c r="AG13" i="7"/>
  <c r="AG12" i="7"/>
  <c r="AG11" i="7"/>
  <c r="AG10" i="7"/>
  <c r="AG9" i="7"/>
  <c r="AG8" i="7"/>
  <c r="AJ25" i="7"/>
  <c r="AJ24" i="7"/>
  <c r="AJ23" i="7"/>
  <c r="AJ22" i="7"/>
  <c r="AJ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J8" i="7"/>
  <c r="AM25" i="7"/>
  <c r="AM24" i="7"/>
  <c r="AM23" i="7"/>
  <c r="AM22" i="7"/>
  <c r="AM21" i="7"/>
  <c r="AM20" i="7"/>
  <c r="AM19" i="7"/>
  <c r="AM18" i="7"/>
  <c r="AM17" i="7"/>
  <c r="AM16" i="7"/>
  <c r="AM15" i="7"/>
  <c r="AM14" i="7"/>
  <c r="AM13" i="7"/>
  <c r="AM12" i="7"/>
  <c r="AM11" i="7"/>
  <c r="AM10" i="7"/>
  <c r="AM9" i="7"/>
  <c r="AM8" i="7"/>
  <c r="AP25" i="7"/>
  <c r="AP24" i="7"/>
  <c r="AP23" i="7"/>
  <c r="AP22" i="7"/>
  <c r="AP21" i="7"/>
  <c r="AP20" i="7"/>
  <c r="AP19" i="7"/>
  <c r="AP18" i="7"/>
  <c r="AP17" i="7"/>
  <c r="AP16" i="7"/>
  <c r="AP15" i="7"/>
  <c r="AP14" i="7"/>
  <c r="AP13" i="7"/>
  <c r="AP12" i="7"/>
  <c r="AP11" i="7"/>
  <c r="AP10" i="7"/>
  <c r="AP9" i="7"/>
  <c r="AP8" i="7"/>
  <c r="AS25" i="7"/>
  <c r="AS24" i="7"/>
  <c r="AS23" i="7"/>
  <c r="AS22" i="7"/>
  <c r="AS21" i="7"/>
  <c r="AS20" i="7"/>
  <c r="AS19" i="7"/>
  <c r="AS18" i="7"/>
  <c r="AS17" i="7"/>
  <c r="AS16" i="7"/>
  <c r="AS15" i="7"/>
  <c r="AS14" i="7"/>
  <c r="AS13" i="7"/>
  <c r="AS12" i="7"/>
  <c r="AS11" i="7"/>
  <c r="AS10" i="7"/>
  <c r="AS9" i="7"/>
  <c r="AS8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9" i="7"/>
  <c r="AU29" i="7"/>
  <c r="AR29" i="7"/>
  <c r="AO29" i="7"/>
  <c r="AL29" i="7"/>
  <c r="AI29" i="7"/>
  <c r="AF29" i="7"/>
  <c r="AC29" i="7"/>
  <c r="Z29" i="7"/>
  <c r="W29" i="7"/>
  <c r="T29" i="7"/>
  <c r="Q29" i="7"/>
  <c r="N29" i="7"/>
  <c r="K29" i="7"/>
  <c r="H29" i="7"/>
  <c r="E29" i="7"/>
  <c r="B29" i="7"/>
  <c r="AU2" i="7"/>
  <c r="AU3" i="7" s="1"/>
  <c r="AR2" i="7"/>
  <c r="AR3" i="7" s="1"/>
  <c r="AO2" i="7"/>
  <c r="AO3" i="7" s="1"/>
  <c r="AL2" i="7"/>
  <c r="AL3" i="7" s="1"/>
  <c r="AI2" i="7"/>
  <c r="AI3" i="7" s="1"/>
  <c r="AF2" i="7"/>
  <c r="AF3" i="7" s="1"/>
  <c r="AC2" i="7"/>
  <c r="AC3" i="7" s="1"/>
  <c r="Z2" i="7"/>
  <c r="Z3" i="7" s="1"/>
  <c r="W2" i="7"/>
  <c r="W3" i="7" s="1"/>
  <c r="T2" i="7"/>
  <c r="T3" i="7" s="1"/>
  <c r="Q2" i="7"/>
  <c r="Q3" i="7" s="1"/>
  <c r="N2" i="7"/>
  <c r="N3" i="7" s="1"/>
  <c r="K2" i="7"/>
  <c r="K3" i="7" s="1"/>
  <c r="H2" i="7"/>
  <c r="H3" i="7" s="1"/>
  <c r="E2" i="7"/>
  <c r="E3" i="7" s="1"/>
  <c r="B2" i="7"/>
  <c r="B3" i="7" s="1"/>
  <c r="AV25" i="3" l="1"/>
  <c r="AV24" i="3"/>
  <c r="AV23" i="3"/>
  <c r="AV22" i="3"/>
  <c r="AV21" i="3"/>
  <c r="AV20" i="3"/>
  <c r="AV19" i="3"/>
  <c r="AV18" i="3"/>
  <c r="AV17" i="3"/>
  <c r="AV16" i="3"/>
  <c r="AV15" i="3"/>
  <c r="AV14" i="3"/>
  <c r="AV13" i="3"/>
  <c r="AV12" i="3"/>
  <c r="AV11" i="3"/>
  <c r="AV10" i="3"/>
  <c r="AV9" i="3"/>
  <c r="AS25" i="3"/>
  <c r="AS24" i="3"/>
  <c r="AS23" i="3"/>
  <c r="AS22" i="3"/>
  <c r="AS21" i="3"/>
  <c r="AS20" i="3"/>
  <c r="AS19" i="3"/>
  <c r="AS18" i="3"/>
  <c r="AS17" i="3"/>
  <c r="AS16" i="3"/>
  <c r="AS15" i="3"/>
  <c r="AS14" i="3"/>
  <c r="AS13" i="3"/>
  <c r="AS12" i="3"/>
  <c r="AS11" i="3"/>
  <c r="AS10" i="3"/>
  <c r="AS9" i="3"/>
  <c r="AS8" i="3"/>
  <c r="AP25" i="3"/>
  <c r="AP24" i="3"/>
  <c r="AP23" i="3"/>
  <c r="AP22" i="3"/>
  <c r="AP21" i="3"/>
  <c r="AP20" i="3"/>
  <c r="AP19" i="3"/>
  <c r="AP18" i="3"/>
  <c r="AP17" i="3"/>
  <c r="AP16" i="3"/>
  <c r="AP15" i="3"/>
  <c r="AP14" i="3"/>
  <c r="AP13" i="3"/>
  <c r="AP12" i="3"/>
  <c r="AP11" i="3"/>
  <c r="AP10" i="3"/>
  <c r="AP9" i="3"/>
  <c r="AP8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12" i="3"/>
  <c r="AM11" i="3"/>
  <c r="AM10" i="3"/>
  <c r="AM9" i="3"/>
  <c r="AM8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9" i="3"/>
  <c r="AU29" i="3"/>
  <c r="AR29" i="3"/>
  <c r="AO29" i="3"/>
  <c r="AL29" i="3"/>
  <c r="AI29" i="3"/>
  <c r="AF29" i="3"/>
  <c r="AC29" i="3"/>
  <c r="Z29" i="3"/>
  <c r="W29" i="3"/>
  <c r="T29" i="3"/>
  <c r="Q29" i="3"/>
  <c r="N29" i="3"/>
  <c r="K29" i="3"/>
  <c r="H29" i="3"/>
  <c r="E29" i="3"/>
  <c r="B29" i="3"/>
  <c r="AU2" i="3"/>
  <c r="AU3" i="3" s="1"/>
  <c r="AR2" i="3"/>
  <c r="AR3" i="3" s="1"/>
  <c r="AO2" i="3"/>
  <c r="AO3" i="3" s="1"/>
  <c r="AL2" i="3"/>
  <c r="AL3" i="3" s="1"/>
  <c r="AI2" i="3"/>
  <c r="AI3" i="3" s="1"/>
  <c r="AF2" i="3"/>
  <c r="AF3" i="3" s="1"/>
  <c r="AC2" i="3"/>
  <c r="AC3" i="3" s="1"/>
  <c r="Z2" i="3"/>
  <c r="Z3" i="3" s="1"/>
  <c r="W2" i="3"/>
  <c r="W3" i="3" s="1"/>
  <c r="T2" i="3"/>
  <c r="T3" i="3" s="1"/>
  <c r="Q2" i="3"/>
  <c r="Q3" i="3" s="1"/>
  <c r="N2" i="3"/>
  <c r="N3" i="3" s="1"/>
  <c r="K2" i="3"/>
  <c r="K3" i="3" s="1"/>
  <c r="H2" i="3"/>
  <c r="H3" i="3" s="1"/>
  <c r="E2" i="3"/>
  <c r="E3" i="3" s="1"/>
  <c r="B2" i="3"/>
  <c r="B3" i="3" s="1"/>
  <c r="AV25" i="2" l="1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M18" i="2"/>
  <c r="AM17" i="2"/>
  <c r="AM16" i="2"/>
  <c r="AM15" i="2"/>
  <c r="AM14" i="2"/>
  <c r="AM13" i="2"/>
  <c r="AM12" i="2"/>
  <c r="AM11" i="2"/>
  <c r="AM10" i="2"/>
  <c r="AM9" i="2"/>
  <c r="AM8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9" i="2"/>
  <c r="AU29" i="2"/>
  <c r="AR29" i="2"/>
  <c r="AO29" i="2"/>
  <c r="AL29" i="2"/>
  <c r="AI29" i="2"/>
  <c r="AF29" i="2"/>
  <c r="AC29" i="2"/>
  <c r="Z29" i="2"/>
  <c r="W29" i="2"/>
  <c r="T29" i="2"/>
  <c r="Q29" i="2"/>
  <c r="N29" i="2"/>
  <c r="K29" i="2"/>
  <c r="H29" i="2"/>
  <c r="E29" i="2"/>
  <c r="B29" i="2"/>
  <c r="AU2" i="2"/>
  <c r="AU3" i="2" s="1"/>
  <c r="AR2" i="2"/>
  <c r="AR3" i="2" s="1"/>
  <c r="AO2" i="2"/>
  <c r="AO3" i="2" s="1"/>
  <c r="AL2" i="2"/>
  <c r="AL3" i="2" s="1"/>
  <c r="AI2" i="2"/>
  <c r="AI3" i="2" s="1"/>
  <c r="AF2" i="2"/>
  <c r="AF3" i="2" s="1"/>
  <c r="AC2" i="2"/>
  <c r="AC3" i="2" s="1"/>
  <c r="Z2" i="2"/>
  <c r="Z3" i="2" s="1"/>
  <c r="W2" i="2"/>
  <c r="W3" i="2" s="1"/>
  <c r="T2" i="2"/>
  <c r="T3" i="2" s="1"/>
  <c r="Q2" i="2"/>
  <c r="Q3" i="2" s="1"/>
  <c r="N2" i="2"/>
  <c r="N3" i="2" s="1"/>
  <c r="K2" i="2"/>
  <c r="K3" i="2" s="1"/>
  <c r="H2" i="2"/>
  <c r="H3" i="2" s="1"/>
  <c r="E2" i="2"/>
  <c r="E3" i="2" s="1"/>
  <c r="B2" i="2"/>
  <c r="B3" i="2" s="1"/>
  <c r="AU29" i="1" l="1"/>
  <c r="AU2" i="1"/>
  <c r="AU3" i="1" s="1"/>
  <c r="AF29" i="1"/>
  <c r="AF2" i="1"/>
  <c r="AF3" i="1" s="1"/>
  <c r="AL29" i="1" l="1"/>
  <c r="AL2" i="1"/>
  <c r="AL3" i="1" s="1"/>
  <c r="AR29" i="1" l="1"/>
  <c r="AR2" i="1"/>
  <c r="AR3" i="1" s="1"/>
  <c r="AO29" i="1" l="1"/>
  <c r="AO2" i="1"/>
  <c r="AO3" i="1" s="1"/>
  <c r="AI29" i="1"/>
  <c r="AI2" i="1"/>
  <c r="AI3" i="1" s="1"/>
  <c r="AC29" i="1" l="1"/>
  <c r="AC2" i="1"/>
  <c r="AC3" i="1" s="1"/>
  <c r="Z29" i="1" l="1"/>
  <c r="Z2" i="1"/>
  <c r="Z3" i="1" s="1"/>
  <c r="W29" i="1" l="1"/>
  <c r="W2" i="1"/>
  <c r="W3" i="1" s="1"/>
  <c r="T29" i="1" l="1"/>
  <c r="T2" i="1"/>
  <c r="T3" i="1" s="1"/>
  <c r="Q29" i="1" l="1"/>
  <c r="Q2" i="1"/>
  <c r="Q3" i="1" s="1"/>
  <c r="N29" i="1" l="1"/>
  <c r="N2" i="1"/>
  <c r="N3" i="1" s="1"/>
  <c r="K29" i="1"/>
  <c r="K2" i="1"/>
  <c r="K3" i="1" s="1"/>
  <c r="H29" i="1" l="1"/>
  <c r="H2" i="1"/>
  <c r="H3" i="1" s="1"/>
  <c r="E29" i="1"/>
  <c r="B29" i="1"/>
  <c r="E3" i="1" l="1"/>
  <c r="B3" i="1"/>
  <c r="E2" i="1"/>
  <c r="B2" i="1"/>
</calcChain>
</file>

<file path=xl/sharedStrings.xml><?xml version="1.0" encoding="utf-8"?>
<sst xmlns="http://schemas.openxmlformats.org/spreadsheetml/2006/main" count="384" uniqueCount="5">
  <si>
    <t>distance</t>
  </si>
  <si>
    <t>Amplitude</t>
  </si>
  <si>
    <t>Phase</t>
  </si>
  <si>
    <t>abs. dist</t>
  </si>
  <si>
    <t>Max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</si>
</sst>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09523464896835E-2"/>
          <c:y val="1.4873584752901976E-2"/>
          <c:w val="0.92354224405146923"/>
          <c:h val="0.92428853652942322"/>
        </c:manualLayout>
      </c:layout>
      <c:scatterChart>
        <c:scatterStyle val="smoothMarker"/>
        <c:varyColors val="0"/>
        <c:ser>
          <c:idx val="0"/>
          <c:order val="0"/>
          <c:tx>
            <c:v>-16</c:v>
          </c:tx>
          <c:xVal>
            <c:numRef>
              <c:f>'0_+360'!$A$9:$A$25</c:f>
              <c:numCache>
                <c:formatCode>0</c:formatCode>
                <c:ptCount val="17"/>
                <c:pt idx="0">
                  <c:v>1502.6666666666667</c:v>
                </c:pt>
                <c:pt idx="1">
                  <c:v>1407.6666666666667</c:v>
                </c:pt>
                <c:pt idx="2">
                  <c:v>1296</c:v>
                </c:pt>
                <c:pt idx="3">
                  <c:v>1201.3333333333333</c:v>
                </c:pt>
                <c:pt idx="4">
                  <c:v>1087.3333333333333</c:v>
                </c:pt>
                <c:pt idx="5">
                  <c:v>999.66666666666663</c:v>
                </c:pt>
                <c:pt idx="6">
                  <c:v>909</c:v>
                </c:pt>
                <c:pt idx="7">
                  <c:v>814</c:v>
                </c:pt>
                <c:pt idx="8">
                  <c:v>698</c:v>
                </c:pt>
                <c:pt idx="9">
                  <c:v>597.33333333333337</c:v>
                </c:pt>
                <c:pt idx="10">
                  <c:v>506</c:v>
                </c:pt>
                <c:pt idx="11">
                  <c:v>396.33333333333331</c:v>
                </c:pt>
                <c:pt idx="12">
                  <c:v>303</c:v>
                </c:pt>
                <c:pt idx="13">
                  <c:v>199.33333333333334</c:v>
                </c:pt>
                <c:pt idx="14">
                  <c:v>97.666666666666671</c:v>
                </c:pt>
                <c:pt idx="15">
                  <c:v>50</c:v>
                </c:pt>
                <c:pt idx="16">
                  <c:v>39</c:v>
                </c:pt>
              </c:numCache>
            </c:numRef>
          </c:xVal>
          <c:yVal>
            <c:numRef>
              <c:f>'0_+360'!$B$9:$B$25</c:f>
              <c:numCache>
                <c:formatCode>0.0</c:formatCode>
                <c:ptCount val="17"/>
                <c:pt idx="0">
                  <c:v>350.63333333333338</c:v>
                </c:pt>
                <c:pt idx="1">
                  <c:v>350.56666666666661</c:v>
                </c:pt>
                <c:pt idx="2">
                  <c:v>350.10000000000008</c:v>
                </c:pt>
                <c:pt idx="3">
                  <c:v>349.63333333333338</c:v>
                </c:pt>
                <c:pt idx="4">
                  <c:v>349.13333333333338</c:v>
                </c:pt>
                <c:pt idx="5">
                  <c:v>348.59999999999997</c:v>
                </c:pt>
                <c:pt idx="6">
                  <c:v>348.09999999999997</c:v>
                </c:pt>
                <c:pt idx="7">
                  <c:v>347.33333333333331</c:v>
                </c:pt>
                <c:pt idx="8">
                  <c:v>346.4666666666667</c:v>
                </c:pt>
                <c:pt idx="9">
                  <c:v>345.59999999999997</c:v>
                </c:pt>
                <c:pt idx="10">
                  <c:v>344.4666666666667</c:v>
                </c:pt>
                <c:pt idx="11">
                  <c:v>343</c:v>
                </c:pt>
                <c:pt idx="12">
                  <c:v>341.43333333333339</c:v>
                </c:pt>
                <c:pt idx="13">
                  <c:v>339.43333333333334</c:v>
                </c:pt>
                <c:pt idx="14">
                  <c:v>335.13333333333333</c:v>
                </c:pt>
                <c:pt idx="15">
                  <c:v>331.0333333333333</c:v>
                </c:pt>
                <c:pt idx="16">
                  <c:v>330.06666666666666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'0_+360'!$E$3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'0_+360'!$D$9:$D$25</c:f>
              <c:numCache>
                <c:formatCode>0</c:formatCode>
                <c:ptCount val="17"/>
                <c:pt idx="0">
                  <c:v>1531</c:v>
                </c:pt>
                <c:pt idx="1">
                  <c:v>1395</c:v>
                </c:pt>
                <c:pt idx="2">
                  <c:v>1299</c:v>
                </c:pt>
                <c:pt idx="3">
                  <c:v>1204.6666666666667</c:v>
                </c:pt>
                <c:pt idx="4">
                  <c:v>1112</c:v>
                </c:pt>
                <c:pt idx="5">
                  <c:v>1002.6666666666666</c:v>
                </c:pt>
                <c:pt idx="6">
                  <c:v>913.66666666666663</c:v>
                </c:pt>
                <c:pt idx="7">
                  <c:v>801</c:v>
                </c:pt>
                <c:pt idx="8">
                  <c:v>697.33333333333337</c:v>
                </c:pt>
                <c:pt idx="9">
                  <c:v>594.33333333333337</c:v>
                </c:pt>
                <c:pt idx="10">
                  <c:v>499.33333333333331</c:v>
                </c:pt>
                <c:pt idx="11">
                  <c:v>398.66666666666669</c:v>
                </c:pt>
                <c:pt idx="12">
                  <c:v>299</c:v>
                </c:pt>
                <c:pt idx="13">
                  <c:v>200.33333333333334</c:v>
                </c:pt>
                <c:pt idx="14">
                  <c:v>101.66666666666667</c:v>
                </c:pt>
                <c:pt idx="15">
                  <c:v>50.666666666666664</c:v>
                </c:pt>
                <c:pt idx="16">
                  <c:v>41</c:v>
                </c:pt>
              </c:numCache>
            </c:numRef>
          </c:xVal>
          <c:yVal>
            <c:numRef>
              <c:f>'0_+360'!$E$9:$E$25</c:f>
              <c:numCache>
                <c:formatCode>0.0</c:formatCode>
                <c:ptCount val="17"/>
                <c:pt idx="0">
                  <c:v>358.60000000000008</c:v>
                </c:pt>
                <c:pt idx="1">
                  <c:v>359.0333333333333</c:v>
                </c:pt>
                <c:pt idx="2">
                  <c:v>358.93333333333334</c:v>
                </c:pt>
                <c:pt idx="3">
                  <c:v>359</c:v>
                </c:pt>
                <c:pt idx="4">
                  <c:v>358.9666666666667</c:v>
                </c:pt>
                <c:pt idx="5">
                  <c:v>358.93333333333334</c:v>
                </c:pt>
                <c:pt idx="6">
                  <c:v>358.93333333333334</c:v>
                </c:pt>
                <c:pt idx="7">
                  <c:v>358.86666666666662</c:v>
                </c:pt>
                <c:pt idx="8">
                  <c:v>359</c:v>
                </c:pt>
                <c:pt idx="9">
                  <c:v>358.90000000000003</c:v>
                </c:pt>
                <c:pt idx="10">
                  <c:v>358.90000000000003</c:v>
                </c:pt>
                <c:pt idx="11">
                  <c:v>359.0333333333333</c:v>
                </c:pt>
                <c:pt idx="12">
                  <c:v>359.06666666666666</c:v>
                </c:pt>
                <c:pt idx="13">
                  <c:v>359.26666666666671</c:v>
                </c:pt>
                <c:pt idx="14">
                  <c:v>359.33333333333331</c:v>
                </c:pt>
                <c:pt idx="15">
                  <c:v>359.16666666666669</c:v>
                </c:pt>
                <c:pt idx="16">
                  <c:v>359.3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'0_+360'!$H$3</c:f>
              <c:strCache>
                <c:ptCount val="1"/>
                <c:pt idx="0">
                  <c:v>23</c:v>
                </c:pt>
              </c:strCache>
            </c:strRef>
          </c:tx>
          <c:xVal>
            <c:numRef>
              <c:f>'0_+360'!$G$9:$G$25</c:f>
              <c:numCache>
                <c:formatCode>0</c:formatCode>
                <c:ptCount val="17"/>
                <c:pt idx="0">
                  <c:v>1494.6666666666667</c:v>
                </c:pt>
                <c:pt idx="1">
                  <c:v>1412.6666666666667</c:v>
                </c:pt>
                <c:pt idx="2">
                  <c:v>1307.6666666666667</c:v>
                </c:pt>
                <c:pt idx="3">
                  <c:v>1182.3333333333333</c:v>
                </c:pt>
                <c:pt idx="4">
                  <c:v>1096.3333333333333</c:v>
                </c:pt>
                <c:pt idx="5">
                  <c:v>991.33333333333337</c:v>
                </c:pt>
                <c:pt idx="6">
                  <c:v>901.33333333333337</c:v>
                </c:pt>
                <c:pt idx="7">
                  <c:v>788.33333333333337</c:v>
                </c:pt>
                <c:pt idx="8">
                  <c:v>698.33333333333337</c:v>
                </c:pt>
                <c:pt idx="9">
                  <c:v>587.33333333333337</c:v>
                </c:pt>
                <c:pt idx="10">
                  <c:v>495.33333333333331</c:v>
                </c:pt>
                <c:pt idx="11">
                  <c:v>395.66666666666669</c:v>
                </c:pt>
                <c:pt idx="12">
                  <c:v>296.66666666666669</c:v>
                </c:pt>
                <c:pt idx="13">
                  <c:v>203.66666666666666</c:v>
                </c:pt>
                <c:pt idx="14">
                  <c:v>101.66666666666667</c:v>
                </c:pt>
                <c:pt idx="15">
                  <c:v>50</c:v>
                </c:pt>
                <c:pt idx="16">
                  <c:v>40</c:v>
                </c:pt>
              </c:numCache>
            </c:numRef>
          </c:xVal>
          <c:yVal>
            <c:numRef>
              <c:f>'0_+360'!$H$9:$H$25</c:f>
              <c:numCache>
                <c:formatCode>0.0</c:formatCode>
                <c:ptCount val="17"/>
                <c:pt idx="0">
                  <c:v>9.9333333333333336</c:v>
                </c:pt>
                <c:pt idx="1">
                  <c:v>10.5</c:v>
                </c:pt>
                <c:pt idx="2">
                  <c:v>11.066666666666668</c:v>
                </c:pt>
                <c:pt idx="3">
                  <c:v>11.733333333333334</c:v>
                </c:pt>
                <c:pt idx="4">
                  <c:v>12.266666666666666</c:v>
                </c:pt>
                <c:pt idx="5">
                  <c:v>13.1</c:v>
                </c:pt>
                <c:pt idx="6">
                  <c:v>13.866666666666667</c:v>
                </c:pt>
                <c:pt idx="7">
                  <c:v>14.833333333333334</c:v>
                </c:pt>
                <c:pt idx="8">
                  <c:v>15.6</c:v>
                </c:pt>
                <c:pt idx="9">
                  <c:v>16.966666666666665</c:v>
                </c:pt>
                <c:pt idx="10">
                  <c:v>18.166666666666668</c:v>
                </c:pt>
                <c:pt idx="11">
                  <c:v>19.733333333333334</c:v>
                </c:pt>
                <c:pt idx="12">
                  <c:v>21.366666666666664</c:v>
                </c:pt>
                <c:pt idx="13">
                  <c:v>23.100000000000005</c:v>
                </c:pt>
                <c:pt idx="14">
                  <c:v>25.666666666666668</c:v>
                </c:pt>
                <c:pt idx="15">
                  <c:v>26.933333333333337</c:v>
                </c:pt>
                <c:pt idx="16">
                  <c:v>27.099999999999998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'0_+360'!$K$3</c:f>
              <c:strCache>
                <c:ptCount val="1"/>
                <c:pt idx="0">
                  <c:v>45</c:v>
                </c:pt>
              </c:strCache>
            </c:strRef>
          </c:tx>
          <c:xVal>
            <c:numRef>
              <c:f>'0_+360'!$J$9:$J$25</c:f>
              <c:numCache>
                <c:formatCode>0</c:formatCode>
                <c:ptCount val="17"/>
                <c:pt idx="0">
                  <c:v>1479.6666666666667</c:v>
                </c:pt>
                <c:pt idx="1">
                  <c:v>1391.3333333333333</c:v>
                </c:pt>
                <c:pt idx="2">
                  <c:v>1282</c:v>
                </c:pt>
                <c:pt idx="3">
                  <c:v>1185.6666666666667</c:v>
                </c:pt>
                <c:pt idx="4">
                  <c:v>1110.3333333333333</c:v>
                </c:pt>
                <c:pt idx="5">
                  <c:v>1009.3333333333334</c:v>
                </c:pt>
                <c:pt idx="6">
                  <c:v>893</c:v>
                </c:pt>
                <c:pt idx="7">
                  <c:v>792.33333333333337</c:v>
                </c:pt>
                <c:pt idx="8">
                  <c:v>694</c:v>
                </c:pt>
                <c:pt idx="9">
                  <c:v>598.33333333333337</c:v>
                </c:pt>
                <c:pt idx="10">
                  <c:v>502.33333333333331</c:v>
                </c:pt>
                <c:pt idx="11">
                  <c:v>396.66666666666669</c:v>
                </c:pt>
                <c:pt idx="12">
                  <c:v>295</c:v>
                </c:pt>
                <c:pt idx="13">
                  <c:v>198.66666666666666</c:v>
                </c:pt>
                <c:pt idx="14">
                  <c:v>100</c:v>
                </c:pt>
                <c:pt idx="15">
                  <c:v>49.666666666666664</c:v>
                </c:pt>
                <c:pt idx="16">
                  <c:v>41</c:v>
                </c:pt>
              </c:numCache>
            </c:numRef>
          </c:xVal>
          <c:yVal>
            <c:numRef>
              <c:f>'0_+360'!$K$9:$K$25</c:f>
              <c:numCache>
                <c:formatCode>0.0</c:formatCode>
                <c:ptCount val="17"/>
                <c:pt idx="0">
                  <c:v>19.3</c:v>
                </c:pt>
                <c:pt idx="1">
                  <c:v>20.166666666666668</c:v>
                </c:pt>
                <c:pt idx="2">
                  <c:v>21.2</c:v>
                </c:pt>
                <c:pt idx="3">
                  <c:v>22.3</c:v>
                </c:pt>
                <c:pt idx="4">
                  <c:v>23.099999999999998</c:v>
                </c:pt>
                <c:pt idx="5">
                  <c:v>24.633333333333336</c:v>
                </c:pt>
                <c:pt idx="6">
                  <c:v>26.233333333333334</c:v>
                </c:pt>
                <c:pt idx="7">
                  <c:v>27.966666666666669</c:v>
                </c:pt>
                <c:pt idx="8">
                  <c:v>29.7</c:v>
                </c:pt>
                <c:pt idx="9">
                  <c:v>31.7</c:v>
                </c:pt>
                <c:pt idx="10">
                  <c:v>33.93333333333333</c:v>
                </c:pt>
                <c:pt idx="11">
                  <c:v>36.5</c:v>
                </c:pt>
                <c:pt idx="12">
                  <c:v>39.433333333333337</c:v>
                </c:pt>
                <c:pt idx="13">
                  <c:v>42.300000000000004</c:v>
                </c:pt>
                <c:pt idx="14">
                  <c:v>45.20000000000001</c:v>
                </c:pt>
                <c:pt idx="15">
                  <c:v>46.966666666666661</c:v>
                </c:pt>
                <c:pt idx="16">
                  <c:v>46.833333333333336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'0_+360'!$Q$3</c:f>
              <c:strCache>
                <c:ptCount val="1"/>
                <c:pt idx="0">
                  <c:v>73</c:v>
                </c:pt>
              </c:strCache>
            </c:strRef>
          </c:tx>
          <c:xVal>
            <c:numRef>
              <c:f>'0_+360'!$P$9:$P$25</c:f>
              <c:numCache>
                <c:formatCode>0</c:formatCode>
                <c:ptCount val="17"/>
                <c:pt idx="0">
                  <c:v>1511.6666666666667</c:v>
                </c:pt>
                <c:pt idx="1">
                  <c:v>1391</c:v>
                </c:pt>
                <c:pt idx="2">
                  <c:v>1291.6666666666667</c:v>
                </c:pt>
                <c:pt idx="3">
                  <c:v>1180.6666666666667</c:v>
                </c:pt>
                <c:pt idx="4">
                  <c:v>1088.6666666666667</c:v>
                </c:pt>
                <c:pt idx="5">
                  <c:v>1004.3333333333334</c:v>
                </c:pt>
                <c:pt idx="6">
                  <c:v>900.66666666666663</c:v>
                </c:pt>
                <c:pt idx="7">
                  <c:v>792.66666666666663</c:v>
                </c:pt>
                <c:pt idx="8">
                  <c:v>693</c:v>
                </c:pt>
                <c:pt idx="9">
                  <c:v>591</c:v>
                </c:pt>
                <c:pt idx="10">
                  <c:v>498.33333333333331</c:v>
                </c:pt>
                <c:pt idx="11">
                  <c:v>401.66666666666669</c:v>
                </c:pt>
                <c:pt idx="12">
                  <c:v>306.66666666666669</c:v>
                </c:pt>
                <c:pt idx="13">
                  <c:v>202.33333333333334</c:v>
                </c:pt>
                <c:pt idx="14">
                  <c:v>99.666666666666671</c:v>
                </c:pt>
                <c:pt idx="15">
                  <c:v>49.666666666666664</c:v>
                </c:pt>
                <c:pt idx="16">
                  <c:v>39</c:v>
                </c:pt>
              </c:numCache>
            </c:numRef>
          </c:xVal>
          <c:yVal>
            <c:numRef>
              <c:f>'0_+360'!$Q$9:$Q$25</c:f>
              <c:numCache>
                <c:formatCode>0.0</c:formatCode>
                <c:ptCount val="17"/>
                <c:pt idx="0">
                  <c:v>31.899999999999995</c:v>
                </c:pt>
                <c:pt idx="1">
                  <c:v>34.266666666666666</c:v>
                </c:pt>
                <c:pt idx="2">
                  <c:v>36</c:v>
                </c:pt>
                <c:pt idx="3">
                  <c:v>38.1</c:v>
                </c:pt>
                <c:pt idx="4">
                  <c:v>40</c:v>
                </c:pt>
                <c:pt idx="5">
                  <c:v>41.900000000000006</c:v>
                </c:pt>
                <c:pt idx="6">
                  <c:v>44.5</c:v>
                </c:pt>
                <c:pt idx="7">
                  <c:v>47.433333333333337</c:v>
                </c:pt>
                <c:pt idx="8">
                  <c:v>50.199999999999996</c:v>
                </c:pt>
                <c:pt idx="9">
                  <c:v>53.633333333333326</c:v>
                </c:pt>
                <c:pt idx="10">
                  <c:v>57.166666666666664</c:v>
                </c:pt>
                <c:pt idx="11">
                  <c:v>60.833333333333336</c:v>
                </c:pt>
                <c:pt idx="12">
                  <c:v>64.399999999999991</c:v>
                </c:pt>
                <c:pt idx="13">
                  <c:v>68.400000000000006</c:v>
                </c:pt>
                <c:pt idx="14">
                  <c:v>71.599999999999994</c:v>
                </c:pt>
                <c:pt idx="15">
                  <c:v>71.8</c:v>
                </c:pt>
                <c:pt idx="16">
                  <c:v>72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'0_+360'!$W$3</c:f>
              <c:strCache>
                <c:ptCount val="1"/>
                <c:pt idx="0">
                  <c:v>90</c:v>
                </c:pt>
              </c:strCache>
            </c:strRef>
          </c:tx>
          <c:xVal>
            <c:numRef>
              <c:f>'0_+360'!$V$9:$V$25</c:f>
              <c:numCache>
                <c:formatCode>0</c:formatCode>
                <c:ptCount val="17"/>
                <c:pt idx="0">
                  <c:v>1511.3333333333333</c:v>
                </c:pt>
                <c:pt idx="1">
                  <c:v>1368</c:v>
                </c:pt>
                <c:pt idx="2">
                  <c:v>1288</c:v>
                </c:pt>
                <c:pt idx="3">
                  <c:v>1170.6666666666667</c:v>
                </c:pt>
                <c:pt idx="4">
                  <c:v>1089</c:v>
                </c:pt>
                <c:pt idx="5">
                  <c:v>988</c:v>
                </c:pt>
                <c:pt idx="6">
                  <c:v>897</c:v>
                </c:pt>
                <c:pt idx="7">
                  <c:v>792.33333333333337</c:v>
                </c:pt>
                <c:pt idx="8">
                  <c:v>700</c:v>
                </c:pt>
                <c:pt idx="9">
                  <c:v>601</c:v>
                </c:pt>
                <c:pt idx="10">
                  <c:v>501</c:v>
                </c:pt>
                <c:pt idx="11">
                  <c:v>400</c:v>
                </c:pt>
                <c:pt idx="12">
                  <c:v>307</c:v>
                </c:pt>
                <c:pt idx="13">
                  <c:v>200</c:v>
                </c:pt>
                <c:pt idx="14">
                  <c:v>101.66666666666667</c:v>
                </c:pt>
                <c:pt idx="15">
                  <c:v>49</c:v>
                </c:pt>
                <c:pt idx="16">
                  <c:v>39.666666666666664</c:v>
                </c:pt>
              </c:numCache>
            </c:numRef>
          </c:xVal>
          <c:yVal>
            <c:numRef>
              <c:f>'0_+360'!$W$9:$W$25</c:f>
              <c:numCache>
                <c:formatCode>0.0</c:formatCode>
                <c:ptCount val="17"/>
                <c:pt idx="0">
                  <c:v>39.966666666666669</c:v>
                </c:pt>
                <c:pt idx="1">
                  <c:v>43.766666666666659</c:v>
                </c:pt>
                <c:pt idx="2">
                  <c:v>45.533333333333331</c:v>
                </c:pt>
                <c:pt idx="3">
                  <c:v>48.666666666666664</c:v>
                </c:pt>
                <c:pt idx="4">
                  <c:v>50.966666666666669</c:v>
                </c:pt>
                <c:pt idx="5">
                  <c:v>54.233333333333327</c:v>
                </c:pt>
                <c:pt idx="6">
                  <c:v>57.333333333333336</c:v>
                </c:pt>
                <c:pt idx="7">
                  <c:v>61.233333333333327</c:v>
                </c:pt>
                <c:pt idx="8">
                  <c:v>64.63333333333334</c:v>
                </c:pt>
                <c:pt idx="9">
                  <c:v>69.033333333333331</c:v>
                </c:pt>
                <c:pt idx="10">
                  <c:v>73.499999999999986</c:v>
                </c:pt>
                <c:pt idx="11">
                  <c:v>77.933333333333337</c:v>
                </c:pt>
                <c:pt idx="12">
                  <c:v>82.266666666666666</c:v>
                </c:pt>
                <c:pt idx="13">
                  <c:v>87.466666666666654</c:v>
                </c:pt>
                <c:pt idx="14">
                  <c:v>92.133333333333326</c:v>
                </c:pt>
                <c:pt idx="15">
                  <c:v>93.866666666666674</c:v>
                </c:pt>
                <c:pt idx="16">
                  <c:v>94.100000000000009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'0_+360'!$Z$3</c:f>
              <c:strCache>
                <c:ptCount val="1"/>
                <c:pt idx="0">
                  <c:v>121</c:v>
                </c:pt>
              </c:strCache>
            </c:strRef>
          </c:tx>
          <c:xVal>
            <c:numRef>
              <c:f>'0_+360'!$Y$9:$Y$25</c:f>
              <c:numCache>
                <c:formatCode>0</c:formatCode>
                <c:ptCount val="17"/>
                <c:pt idx="0">
                  <c:v>1530</c:v>
                </c:pt>
                <c:pt idx="1">
                  <c:v>1403.6666666666667</c:v>
                </c:pt>
                <c:pt idx="2">
                  <c:v>1281</c:v>
                </c:pt>
                <c:pt idx="3">
                  <c:v>1179.3333333333333</c:v>
                </c:pt>
                <c:pt idx="4">
                  <c:v>1097.6666666666667</c:v>
                </c:pt>
                <c:pt idx="5">
                  <c:v>993</c:v>
                </c:pt>
                <c:pt idx="6">
                  <c:v>888.33333333333337</c:v>
                </c:pt>
                <c:pt idx="7">
                  <c:v>786.33333333333337</c:v>
                </c:pt>
                <c:pt idx="8">
                  <c:v>696.33333333333337</c:v>
                </c:pt>
                <c:pt idx="9">
                  <c:v>596.33333333333337</c:v>
                </c:pt>
                <c:pt idx="10">
                  <c:v>491.66666666666669</c:v>
                </c:pt>
                <c:pt idx="11">
                  <c:v>398.33333333333331</c:v>
                </c:pt>
                <c:pt idx="12">
                  <c:v>294.66666666666669</c:v>
                </c:pt>
                <c:pt idx="13">
                  <c:v>201.66666666666666</c:v>
                </c:pt>
                <c:pt idx="14">
                  <c:v>99.666666666666671</c:v>
                </c:pt>
                <c:pt idx="15">
                  <c:v>50.666666666666664</c:v>
                </c:pt>
                <c:pt idx="16">
                  <c:v>40.333333333333336</c:v>
                </c:pt>
              </c:numCache>
            </c:numRef>
          </c:xVal>
          <c:yVal>
            <c:numRef>
              <c:f>'0_+360'!$Z$9:$Z$25</c:f>
              <c:numCache>
                <c:formatCode>0.0</c:formatCode>
                <c:ptCount val="17"/>
                <c:pt idx="0">
                  <c:v>52.266666666666673</c:v>
                </c:pt>
                <c:pt idx="1">
                  <c:v>58.033333333333339</c:v>
                </c:pt>
                <c:pt idx="2">
                  <c:v>63</c:v>
                </c:pt>
                <c:pt idx="3">
                  <c:v>67.933333333333337</c:v>
                </c:pt>
                <c:pt idx="4">
                  <c:v>71.8</c:v>
                </c:pt>
                <c:pt idx="5">
                  <c:v>76.833333333333329</c:v>
                </c:pt>
                <c:pt idx="6">
                  <c:v>82.666666666666671</c:v>
                </c:pt>
                <c:pt idx="7">
                  <c:v>88.3</c:v>
                </c:pt>
                <c:pt idx="8">
                  <c:v>93.333333333333329</c:v>
                </c:pt>
                <c:pt idx="9">
                  <c:v>98.7</c:v>
                </c:pt>
                <c:pt idx="10">
                  <c:v>103.89999999999999</c:v>
                </c:pt>
                <c:pt idx="11">
                  <c:v>108.30000000000001</c:v>
                </c:pt>
                <c:pt idx="12">
                  <c:v>112.83333333333333</c:v>
                </c:pt>
                <c:pt idx="13">
                  <c:v>116.56666666666668</c:v>
                </c:pt>
                <c:pt idx="14">
                  <c:v>119.60000000000001</c:v>
                </c:pt>
                <c:pt idx="15">
                  <c:v>120.26666666666665</c:v>
                </c:pt>
                <c:pt idx="16">
                  <c:v>120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'0_+360'!$AC$3</c:f>
              <c:strCache>
                <c:ptCount val="1"/>
                <c:pt idx="0">
                  <c:v>141</c:v>
                </c:pt>
              </c:strCache>
            </c:strRef>
          </c:tx>
          <c:xVal>
            <c:numRef>
              <c:f>'0_+360'!$AB$9:$AB$25</c:f>
              <c:numCache>
                <c:formatCode>0</c:formatCode>
                <c:ptCount val="17"/>
                <c:pt idx="0">
                  <c:v>1519</c:v>
                </c:pt>
                <c:pt idx="1">
                  <c:v>1391.3333333333333</c:v>
                </c:pt>
                <c:pt idx="2">
                  <c:v>1285.3333333333333</c:v>
                </c:pt>
                <c:pt idx="3">
                  <c:v>1180.6666666666667</c:v>
                </c:pt>
                <c:pt idx="4">
                  <c:v>1077</c:v>
                </c:pt>
                <c:pt idx="5">
                  <c:v>991</c:v>
                </c:pt>
                <c:pt idx="6">
                  <c:v>880.66666666666663</c:v>
                </c:pt>
                <c:pt idx="7">
                  <c:v>798.33333333333337</c:v>
                </c:pt>
                <c:pt idx="8">
                  <c:v>690</c:v>
                </c:pt>
                <c:pt idx="9">
                  <c:v>590.33333333333337</c:v>
                </c:pt>
                <c:pt idx="10">
                  <c:v>500.33333333333331</c:v>
                </c:pt>
                <c:pt idx="11">
                  <c:v>389.66666666666669</c:v>
                </c:pt>
                <c:pt idx="12">
                  <c:v>297</c:v>
                </c:pt>
                <c:pt idx="13">
                  <c:v>197.33333333333334</c:v>
                </c:pt>
                <c:pt idx="14">
                  <c:v>98.666666666666671</c:v>
                </c:pt>
                <c:pt idx="15">
                  <c:v>49.666666666666664</c:v>
                </c:pt>
                <c:pt idx="16">
                  <c:v>39.666666666666664</c:v>
                </c:pt>
              </c:numCache>
            </c:numRef>
          </c:xVal>
          <c:yVal>
            <c:numRef>
              <c:f>'0_+360'!$AC$9:$AC$25</c:f>
              <c:numCache>
                <c:formatCode>0.0</c:formatCode>
                <c:ptCount val="17"/>
                <c:pt idx="0">
                  <c:v>60.800000000000004</c:v>
                </c:pt>
                <c:pt idx="1">
                  <c:v>69.066666666666663</c:v>
                </c:pt>
                <c:pt idx="2">
                  <c:v>76.3</c:v>
                </c:pt>
                <c:pt idx="3">
                  <c:v>83.566666666666663</c:v>
                </c:pt>
                <c:pt idx="4">
                  <c:v>90.899999999999991</c:v>
                </c:pt>
                <c:pt idx="5">
                  <c:v>97.133333333333326</c:v>
                </c:pt>
                <c:pt idx="6">
                  <c:v>104.60000000000001</c:v>
                </c:pt>
                <c:pt idx="7">
                  <c:v>110.33333333333333</c:v>
                </c:pt>
                <c:pt idx="8">
                  <c:v>116.53333333333335</c:v>
                </c:pt>
                <c:pt idx="9">
                  <c:v>121.8</c:v>
                </c:pt>
                <c:pt idx="10">
                  <c:v>126.06666666666666</c:v>
                </c:pt>
                <c:pt idx="11">
                  <c:v>130.66666666666666</c:v>
                </c:pt>
                <c:pt idx="12">
                  <c:v>133.66666666666666</c:v>
                </c:pt>
                <c:pt idx="13">
                  <c:v>136.46666666666667</c:v>
                </c:pt>
                <c:pt idx="14">
                  <c:v>138.26666666666668</c:v>
                </c:pt>
                <c:pt idx="15">
                  <c:v>138.73333333333332</c:v>
                </c:pt>
                <c:pt idx="16">
                  <c:v>137.79999999999998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'0_+360'!$AI$3</c:f>
              <c:strCache>
                <c:ptCount val="1"/>
                <c:pt idx="0">
                  <c:v>179</c:v>
                </c:pt>
              </c:strCache>
            </c:strRef>
          </c:tx>
          <c:xVal>
            <c:numRef>
              <c:f>'0_+360'!$AH$8:$AH$25</c:f>
              <c:numCache>
                <c:formatCode>0</c:formatCode>
                <c:ptCount val="18"/>
                <c:pt idx="0">
                  <c:v>1640.5</c:v>
                </c:pt>
                <c:pt idx="1">
                  <c:v>1506.6666666666667</c:v>
                </c:pt>
                <c:pt idx="2">
                  <c:v>1391.3333333333333</c:v>
                </c:pt>
                <c:pt idx="3">
                  <c:v>1281</c:v>
                </c:pt>
                <c:pt idx="4">
                  <c:v>1190</c:v>
                </c:pt>
                <c:pt idx="5">
                  <c:v>1098.3333333333333</c:v>
                </c:pt>
                <c:pt idx="6">
                  <c:v>995.66666666666663</c:v>
                </c:pt>
                <c:pt idx="7">
                  <c:v>895.33333333333337</c:v>
                </c:pt>
                <c:pt idx="8">
                  <c:v>799.66666666666663</c:v>
                </c:pt>
                <c:pt idx="9">
                  <c:v>691</c:v>
                </c:pt>
                <c:pt idx="10">
                  <c:v>596.33333333333337</c:v>
                </c:pt>
                <c:pt idx="11">
                  <c:v>500</c:v>
                </c:pt>
                <c:pt idx="12">
                  <c:v>395.33333333333331</c:v>
                </c:pt>
                <c:pt idx="13">
                  <c:v>297</c:v>
                </c:pt>
                <c:pt idx="14">
                  <c:v>197</c:v>
                </c:pt>
                <c:pt idx="15">
                  <c:v>99.333333333333329</c:v>
                </c:pt>
                <c:pt idx="16">
                  <c:v>50</c:v>
                </c:pt>
                <c:pt idx="17">
                  <c:v>41</c:v>
                </c:pt>
              </c:numCache>
            </c:numRef>
          </c:xVal>
          <c:yVal>
            <c:numRef>
              <c:f>'0_+360'!$AI$8:$AI$25</c:f>
              <c:numCache>
                <c:formatCode>0.0</c:formatCode>
                <c:ptCount val="18"/>
                <c:pt idx="0">
                  <c:v>16.149999999999999</c:v>
                </c:pt>
                <c:pt idx="1">
                  <c:v>33.833333333333336</c:v>
                </c:pt>
                <c:pt idx="2">
                  <c:v>106.59999999999998</c:v>
                </c:pt>
                <c:pt idx="3">
                  <c:v>154.89999999999998</c:v>
                </c:pt>
                <c:pt idx="4">
                  <c:v>164.8</c:v>
                </c:pt>
                <c:pt idx="5">
                  <c:v>168.9</c:v>
                </c:pt>
                <c:pt idx="6">
                  <c:v>171.63333333333333</c:v>
                </c:pt>
                <c:pt idx="7">
                  <c:v>173.06666666666669</c:v>
                </c:pt>
                <c:pt idx="8">
                  <c:v>174.1</c:v>
                </c:pt>
                <c:pt idx="9">
                  <c:v>174.46666666666667</c:v>
                </c:pt>
                <c:pt idx="10">
                  <c:v>175.06666666666669</c:v>
                </c:pt>
                <c:pt idx="11">
                  <c:v>175.4</c:v>
                </c:pt>
                <c:pt idx="12">
                  <c:v>175.73333333333335</c:v>
                </c:pt>
                <c:pt idx="13">
                  <c:v>175.76666666666665</c:v>
                </c:pt>
                <c:pt idx="14">
                  <c:v>176.1</c:v>
                </c:pt>
                <c:pt idx="15">
                  <c:v>175.73333333333335</c:v>
                </c:pt>
                <c:pt idx="16">
                  <c:v>175.5</c:v>
                </c:pt>
                <c:pt idx="17">
                  <c:v>175.29999999999998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'0_+360'!$AO$3</c:f>
              <c:strCache>
                <c:ptCount val="1"/>
                <c:pt idx="0">
                  <c:v>191</c:v>
                </c:pt>
              </c:strCache>
            </c:strRef>
          </c:tx>
          <c:xVal>
            <c:numRef>
              <c:f>'0_+360'!$AN$8:$AN$25</c:f>
              <c:numCache>
                <c:formatCode>0</c:formatCode>
                <c:ptCount val="18"/>
                <c:pt idx="0">
                  <c:v>1640.3333333333333</c:v>
                </c:pt>
                <c:pt idx="1">
                  <c:v>1489.3333333333333</c:v>
                </c:pt>
                <c:pt idx="2">
                  <c:v>1385</c:v>
                </c:pt>
                <c:pt idx="3">
                  <c:v>1285.3333333333333</c:v>
                </c:pt>
                <c:pt idx="4">
                  <c:v>1188.3333333333333</c:v>
                </c:pt>
                <c:pt idx="5">
                  <c:v>1087.6666666666667</c:v>
                </c:pt>
                <c:pt idx="6">
                  <c:v>980.66666666666663</c:v>
                </c:pt>
                <c:pt idx="7">
                  <c:v>893</c:v>
                </c:pt>
                <c:pt idx="8">
                  <c:v>798</c:v>
                </c:pt>
                <c:pt idx="9">
                  <c:v>695.66666666666663</c:v>
                </c:pt>
                <c:pt idx="10">
                  <c:v>595.66666666666663</c:v>
                </c:pt>
                <c:pt idx="11">
                  <c:v>501.66666666666669</c:v>
                </c:pt>
                <c:pt idx="12">
                  <c:v>394</c:v>
                </c:pt>
                <c:pt idx="13">
                  <c:v>298.33333333333331</c:v>
                </c:pt>
                <c:pt idx="14">
                  <c:v>201</c:v>
                </c:pt>
                <c:pt idx="15">
                  <c:v>99.666666666666671</c:v>
                </c:pt>
                <c:pt idx="16">
                  <c:v>49.666666666666664</c:v>
                </c:pt>
                <c:pt idx="17">
                  <c:v>41</c:v>
                </c:pt>
              </c:numCache>
            </c:numRef>
          </c:xVal>
          <c:yVal>
            <c:numRef>
              <c:f>'0_+360'!$AO$8:$AO$25</c:f>
              <c:numCache>
                <c:formatCode>0.0</c:formatCode>
                <c:ptCount val="18"/>
                <c:pt idx="0">
                  <c:v>321.8</c:v>
                </c:pt>
                <c:pt idx="1">
                  <c:v>292.43333333333334</c:v>
                </c:pt>
                <c:pt idx="2">
                  <c:v>267.73333333333335</c:v>
                </c:pt>
                <c:pt idx="3">
                  <c:v>241.9</c:v>
                </c:pt>
                <c:pt idx="4">
                  <c:v>223.69999999999996</c:v>
                </c:pt>
                <c:pt idx="5">
                  <c:v>213.4666666666667</c:v>
                </c:pt>
                <c:pt idx="6">
                  <c:v>205.23333333333335</c:v>
                </c:pt>
                <c:pt idx="7">
                  <c:v>200.93333333333331</c:v>
                </c:pt>
                <c:pt idx="8">
                  <c:v>197.73333333333335</c:v>
                </c:pt>
                <c:pt idx="9">
                  <c:v>194.93333333333331</c:v>
                </c:pt>
                <c:pt idx="10">
                  <c:v>192.83333333333334</c:v>
                </c:pt>
                <c:pt idx="11">
                  <c:v>191.20000000000002</c:v>
                </c:pt>
                <c:pt idx="12">
                  <c:v>189.93333333333331</c:v>
                </c:pt>
                <c:pt idx="13">
                  <c:v>188.83333333333334</c:v>
                </c:pt>
                <c:pt idx="14">
                  <c:v>187.63333333333333</c:v>
                </c:pt>
                <c:pt idx="15">
                  <c:v>186.6</c:v>
                </c:pt>
                <c:pt idx="16">
                  <c:v>186.1</c:v>
                </c:pt>
                <c:pt idx="17">
                  <c:v>186.0333333333333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'0_+360'!$AR$3</c:f>
              <c:strCache>
                <c:ptCount val="1"/>
                <c:pt idx="0">
                  <c:v>218</c:v>
                </c:pt>
              </c:strCache>
            </c:strRef>
          </c:tx>
          <c:xVal>
            <c:numRef>
              <c:f>'0_+360'!$AQ$8:$AQ$25</c:f>
              <c:numCache>
                <c:formatCode>0</c:formatCode>
                <c:ptCount val="18"/>
                <c:pt idx="0">
                  <c:v>1633.6666666666667</c:v>
                </c:pt>
                <c:pt idx="1">
                  <c:v>1523.3333333333333</c:v>
                </c:pt>
                <c:pt idx="2">
                  <c:v>1390.6666666666667</c:v>
                </c:pt>
                <c:pt idx="3">
                  <c:v>1278</c:v>
                </c:pt>
                <c:pt idx="4">
                  <c:v>1193.3333333333333</c:v>
                </c:pt>
                <c:pt idx="5">
                  <c:v>1090.3333333333333</c:v>
                </c:pt>
                <c:pt idx="6">
                  <c:v>986</c:v>
                </c:pt>
                <c:pt idx="7">
                  <c:v>889.66666666666663</c:v>
                </c:pt>
                <c:pt idx="8">
                  <c:v>796</c:v>
                </c:pt>
                <c:pt idx="9">
                  <c:v>693</c:v>
                </c:pt>
                <c:pt idx="10">
                  <c:v>597.33333333333337</c:v>
                </c:pt>
                <c:pt idx="11">
                  <c:v>491</c:v>
                </c:pt>
                <c:pt idx="12">
                  <c:v>396.33333333333331</c:v>
                </c:pt>
                <c:pt idx="13">
                  <c:v>298.33333333333331</c:v>
                </c:pt>
                <c:pt idx="14">
                  <c:v>197.66666666666666</c:v>
                </c:pt>
                <c:pt idx="15">
                  <c:v>100.33333333333333</c:v>
                </c:pt>
                <c:pt idx="16">
                  <c:v>50.333333333333336</c:v>
                </c:pt>
                <c:pt idx="17">
                  <c:v>40</c:v>
                </c:pt>
              </c:numCache>
            </c:numRef>
          </c:xVal>
          <c:yVal>
            <c:numRef>
              <c:f>'0_+360'!$AR$8:$AR$25</c:f>
              <c:numCache>
                <c:formatCode>0.0</c:formatCode>
                <c:ptCount val="18"/>
                <c:pt idx="0">
                  <c:v>301.89999999999998</c:v>
                </c:pt>
                <c:pt idx="1">
                  <c:v>293.89999999999998</c:v>
                </c:pt>
                <c:pt idx="2">
                  <c:v>282.56666666666666</c:v>
                </c:pt>
                <c:pt idx="3">
                  <c:v>272.26666666666671</c:v>
                </c:pt>
                <c:pt idx="4">
                  <c:v>264.33333333333331</c:v>
                </c:pt>
                <c:pt idx="5">
                  <c:v>255.43333333333331</c:v>
                </c:pt>
                <c:pt idx="6">
                  <c:v>246.70000000000002</c:v>
                </c:pt>
                <c:pt idx="7">
                  <c:v>239.06666666666669</c:v>
                </c:pt>
                <c:pt idx="8">
                  <c:v>232.4</c:v>
                </c:pt>
                <c:pt idx="9">
                  <c:v>226.4</c:v>
                </c:pt>
                <c:pt idx="10">
                  <c:v>221.5</c:v>
                </c:pt>
                <c:pt idx="11">
                  <c:v>216.66666666666666</c:v>
                </c:pt>
                <c:pt idx="12">
                  <c:v>213.73333333333335</c:v>
                </c:pt>
                <c:pt idx="13">
                  <c:v>211.0333333333333</c:v>
                </c:pt>
                <c:pt idx="14">
                  <c:v>208.23333333333335</c:v>
                </c:pt>
                <c:pt idx="15">
                  <c:v>204.80000000000004</c:v>
                </c:pt>
                <c:pt idx="16">
                  <c:v>202.70000000000002</c:v>
                </c:pt>
                <c:pt idx="17">
                  <c:v>202.33333333333334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'0_+360'!$AL$3</c:f>
              <c:strCache>
                <c:ptCount val="1"/>
                <c:pt idx="0">
                  <c:v>180</c:v>
                </c:pt>
              </c:strCache>
            </c:strRef>
          </c:tx>
          <c:xVal>
            <c:numRef>
              <c:f>'0_+360'!$AK$8:$AK$25</c:f>
              <c:numCache>
                <c:formatCode>0</c:formatCode>
                <c:ptCount val="18"/>
                <c:pt idx="0">
                  <c:v>1631.3333333333333</c:v>
                </c:pt>
                <c:pt idx="1">
                  <c:v>1518</c:v>
                </c:pt>
                <c:pt idx="2">
                  <c:v>1391.3333333333333</c:v>
                </c:pt>
                <c:pt idx="3">
                  <c:v>1281.6666666666667</c:v>
                </c:pt>
                <c:pt idx="4">
                  <c:v>1198</c:v>
                </c:pt>
                <c:pt idx="5">
                  <c:v>1098.6666666666667</c:v>
                </c:pt>
                <c:pt idx="6">
                  <c:v>997.66666666666663</c:v>
                </c:pt>
                <c:pt idx="7">
                  <c:v>902.66666666666663</c:v>
                </c:pt>
                <c:pt idx="8">
                  <c:v>790.33333333333337</c:v>
                </c:pt>
                <c:pt idx="9">
                  <c:v>690</c:v>
                </c:pt>
                <c:pt idx="10">
                  <c:v>585.66666666666663</c:v>
                </c:pt>
                <c:pt idx="11">
                  <c:v>492</c:v>
                </c:pt>
                <c:pt idx="12">
                  <c:v>398</c:v>
                </c:pt>
                <c:pt idx="13">
                  <c:v>302</c:v>
                </c:pt>
                <c:pt idx="14">
                  <c:v>198.66666666666666</c:v>
                </c:pt>
                <c:pt idx="15">
                  <c:v>99.666666666666671</c:v>
                </c:pt>
                <c:pt idx="16">
                  <c:v>49.666666666666664</c:v>
                </c:pt>
                <c:pt idx="17">
                  <c:v>39.666666666666664</c:v>
                </c:pt>
              </c:numCache>
            </c:numRef>
          </c:xVal>
          <c:yVal>
            <c:numRef>
              <c:f>'0_+360'!$AL$8:$AL$25</c:f>
              <c:numCache>
                <c:formatCode>0.0</c:formatCode>
                <c:ptCount val="18"/>
                <c:pt idx="0">
                  <c:v>356.3</c:v>
                </c:pt>
                <c:pt idx="1">
                  <c:v>354.66666666666669</c:v>
                </c:pt>
                <c:pt idx="2">
                  <c:v>239.30000000000004</c:v>
                </c:pt>
                <c:pt idx="3">
                  <c:v>189.83333333333334</c:v>
                </c:pt>
                <c:pt idx="4">
                  <c:v>184.63333333333333</c:v>
                </c:pt>
                <c:pt idx="5">
                  <c:v>182.79999999999998</c:v>
                </c:pt>
                <c:pt idx="6">
                  <c:v>181.9</c:v>
                </c:pt>
                <c:pt idx="7">
                  <c:v>181.73333333333335</c:v>
                </c:pt>
                <c:pt idx="8">
                  <c:v>181.20000000000002</c:v>
                </c:pt>
                <c:pt idx="9">
                  <c:v>180.86666666666665</c:v>
                </c:pt>
                <c:pt idx="10">
                  <c:v>180.53333333333333</c:v>
                </c:pt>
                <c:pt idx="11">
                  <c:v>180.5</c:v>
                </c:pt>
                <c:pt idx="12">
                  <c:v>180.20000000000002</c:v>
                </c:pt>
                <c:pt idx="13">
                  <c:v>180.20000000000002</c:v>
                </c:pt>
                <c:pt idx="14">
                  <c:v>179.86666666666665</c:v>
                </c:pt>
                <c:pt idx="15">
                  <c:v>179.56666666666669</c:v>
                </c:pt>
                <c:pt idx="16">
                  <c:v>178.9</c:v>
                </c:pt>
                <c:pt idx="17">
                  <c:v>178.70000000000002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'0_+360'!$AF$3</c:f>
              <c:strCache>
                <c:ptCount val="1"/>
                <c:pt idx="0">
                  <c:v>160</c:v>
                </c:pt>
              </c:strCache>
            </c:strRef>
          </c:tx>
          <c:xVal>
            <c:numRef>
              <c:f>'0_+360'!$AE$8:$AE$25</c:f>
              <c:numCache>
                <c:formatCode>0</c:formatCode>
                <c:ptCount val="18"/>
                <c:pt idx="0">
                  <c:v>1644.6666666666667</c:v>
                </c:pt>
                <c:pt idx="1">
                  <c:v>1521</c:v>
                </c:pt>
                <c:pt idx="2">
                  <c:v>1375.6666666666667</c:v>
                </c:pt>
                <c:pt idx="3">
                  <c:v>1303.3333333333333</c:v>
                </c:pt>
                <c:pt idx="4">
                  <c:v>1189</c:v>
                </c:pt>
                <c:pt idx="5">
                  <c:v>1091</c:v>
                </c:pt>
                <c:pt idx="6">
                  <c:v>988</c:v>
                </c:pt>
                <c:pt idx="7">
                  <c:v>901.33333333333337</c:v>
                </c:pt>
                <c:pt idx="8">
                  <c:v>781</c:v>
                </c:pt>
                <c:pt idx="9">
                  <c:v>684</c:v>
                </c:pt>
                <c:pt idx="10">
                  <c:v>593</c:v>
                </c:pt>
                <c:pt idx="11">
                  <c:v>495.33333333333331</c:v>
                </c:pt>
                <c:pt idx="12">
                  <c:v>402.33333333333331</c:v>
                </c:pt>
                <c:pt idx="13">
                  <c:v>299</c:v>
                </c:pt>
                <c:pt idx="14">
                  <c:v>200.33333333333334</c:v>
                </c:pt>
                <c:pt idx="15">
                  <c:v>101.33333333333333</c:v>
                </c:pt>
                <c:pt idx="16">
                  <c:v>50.666666666666664</c:v>
                </c:pt>
                <c:pt idx="17">
                  <c:v>39.333333333333336</c:v>
                </c:pt>
              </c:numCache>
            </c:numRef>
          </c:xVal>
          <c:yVal>
            <c:numRef>
              <c:f>'0_+360'!$AF$8:$AF$25</c:f>
              <c:numCache>
                <c:formatCode>0.0</c:formatCode>
                <c:ptCount val="18"/>
                <c:pt idx="0">
                  <c:v>49.633333333333333</c:v>
                </c:pt>
                <c:pt idx="1">
                  <c:v>62.133333333333333</c:v>
                </c:pt>
                <c:pt idx="2">
                  <c:v>83.833333333333343</c:v>
                </c:pt>
                <c:pt idx="3">
                  <c:v>95.600000000000009</c:v>
                </c:pt>
                <c:pt idx="4">
                  <c:v>112.43333333333334</c:v>
                </c:pt>
                <c:pt idx="5">
                  <c:v>124.06666666666666</c:v>
                </c:pt>
                <c:pt idx="6">
                  <c:v>133.53333333333333</c:v>
                </c:pt>
                <c:pt idx="7">
                  <c:v>139.60000000000002</c:v>
                </c:pt>
                <c:pt idx="8">
                  <c:v>146.13333333333333</c:v>
                </c:pt>
                <c:pt idx="9">
                  <c:v>149.53333333333333</c:v>
                </c:pt>
                <c:pt idx="10">
                  <c:v>153.23333333333335</c:v>
                </c:pt>
                <c:pt idx="11">
                  <c:v>155.76666666666668</c:v>
                </c:pt>
                <c:pt idx="12">
                  <c:v>157.63333333333335</c:v>
                </c:pt>
                <c:pt idx="13">
                  <c:v>159</c:v>
                </c:pt>
                <c:pt idx="14">
                  <c:v>160.1</c:v>
                </c:pt>
                <c:pt idx="15">
                  <c:v>160.53333333333333</c:v>
                </c:pt>
                <c:pt idx="16">
                  <c:v>160.16666666666666</c:v>
                </c:pt>
                <c:pt idx="17">
                  <c:v>159.5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'0_+360'!$AU$3</c:f>
              <c:strCache>
                <c:ptCount val="1"/>
                <c:pt idx="0">
                  <c:v>267</c:v>
                </c:pt>
              </c:strCache>
            </c:strRef>
          </c:tx>
          <c:xVal>
            <c:numRef>
              <c:f>'0_+360'!$AT$9:$AT$25</c:f>
              <c:numCache>
                <c:formatCode>0</c:formatCode>
                <c:ptCount val="17"/>
                <c:pt idx="0">
                  <c:v>1536.3333333333333</c:v>
                </c:pt>
                <c:pt idx="1">
                  <c:v>1416</c:v>
                </c:pt>
                <c:pt idx="2">
                  <c:v>1301</c:v>
                </c:pt>
                <c:pt idx="3">
                  <c:v>1189.6666666666667</c:v>
                </c:pt>
                <c:pt idx="4">
                  <c:v>1091.3333333333333</c:v>
                </c:pt>
                <c:pt idx="5">
                  <c:v>997</c:v>
                </c:pt>
                <c:pt idx="6">
                  <c:v>899.33333333333337</c:v>
                </c:pt>
                <c:pt idx="7">
                  <c:v>799.33333333333337</c:v>
                </c:pt>
                <c:pt idx="8">
                  <c:v>696.66666666666663</c:v>
                </c:pt>
                <c:pt idx="9">
                  <c:v>595</c:v>
                </c:pt>
                <c:pt idx="10">
                  <c:v>493.33333333333331</c:v>
                </c:pt>
                <c:pt idx="11">
                  <c:v>396</c:v>
                </c:pt>
                <c:pt idx="12">
                  <c:v>300.66666666666669</c:v>
                </c:pt>
                <c:pt idx="13">
                  <c:v>199.66666666666666</c:v>
                </c:pt>
                <c:pt idx="14">
                  <c:v>97.333333333333329</c:v>
                </c:pt>
                <c:pt idx="15">
                  <c:v>50.333333333333336</c:v>
                </c:pt>
                <c:pt idx="16">
                  <c:v>39.333333333333336</c:v>
                </c:pt>
              </c:numCache>
            </c:numRef>
          </c:xVal>
          <c:yVal>
            <c:numRef>
              <c:f>'0_+360'!$AU$9:$AU$25</c:f>
              <c:numCache>
                <c:formatCode>0.0</c:formatCode>
                <c:ptCount val="17"/>
                <c:pt idx="0">
                  <c:v>315.86666666666667</c:v>
                </c:pt>
                <c:pt idx="1">
                  <c:v>313.43333333333334</c:v>
                </c:pt>
                <c:pt idx="2">
                  <c:v>310.33333333333331</c:v>
                </c:pt>
                <c:pt idx="3">
                  <c:v>306.8</c:v>
                </c:pt>
                <c:pt idx="4">
                  <c:v>303.83333333333331</c:v>
                </c:pt>
                <c:pt idx="5">
                  <c:v>300.5</c:v>
                </c:pt>
                <c:pt idx="6">
                  <c:v>297.06666666666666</c:v>
                </c:pt>
                <c:pt idx="7">
                  <c:v>292.9666666666667</c:v>
                </c:pt>
                <c:pt idx="8">
                  <c:v>288.73333333333335</c:v>
                </c:pt>
                <c:pt idx="9">
                  <c:v>284.13333333333333</c:v>
                </c:pt>
                <c:pt idx="10">
                  <c:v>279.16666666666669</c:v>
                </c:pt>
                <c:pt idx="11">
                  <c:v>274.26666666666665</c:v>
                </c:pt>
                <c:pt idx="12">
                  <c:v>269.7</c:v>
                </c:pt>
                <c:pt idx="13">
                  <c:v>264.40000000000003</c:v>
                </c:pt>
                <c:pt idx="14">
                  <c:v>259.23333333333329</c:v>
                </c:pt>
                <c:pt idx="15">
                  <c:v>256.56666666666666</c:v>
                </c:pt>
                <c:pt idx="16">
                  <c:v>256.2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31584"/>
        <c:axId val="138933376"/>
      </c:scatterChart>
      <c:valAx>
        <c:axId val="138931584"/>
        <c:scaling>
          <c:orientation val="minMax"/>
          <c:max val="1200"/>
        </c:scaling>
        <c:delete val="0"/>
        <c:axPos val="b"/>
        <c:numFmt formatCode="0" sourceLinked="1"/>
        <c:majorTickMark val="out"/>
        <c:minorTickMark val="none"/>
        <c:tickLblPos val="nextTo"/>
        <c:crossAx val="138933376"/>
        <c:crosses val="autoZero"/>
        <c:crossBetween val="midCat"/>
      </c:valAx>
      <c:valAx>
        <c:axId val="138933376"/>
        <c:scaling>
          <c:orientation val="minMax"/>
          <c:max val="360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8931584"/>
        <c:crosses val="autoZero"/>
        <c:crossBetween val="midCat"/>
        <c:majorUnit val="15"/>
        <c:minorUnit val="15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809560641531722E-2"/>
          <c:y val="1.2779456835983779E-2"/>
          <c:w val="0.81677659190199847"/>
          <c:h val="0.947217423408095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'-180_+180'!$B$3</c:f>
              <c:strCache>
                <c:ptCount val="1"/>
                <c:pt idx="0">
                  <c:v>-16</c:v>
                </c:pt>
              </c:strCache>
            </c:strRef>
          </c:tx>
          <c:xVal>
            <c:numRef>
              <c:f>'-180_+180'!$A$9:$A$25</c:f>
              <c:numCache>
                <c:formatCode>0</c:formatCode>
                <c:ptCount val="17"/>
                <c:pt idx="0">
                  <c:v>1502.6666666666667</c:v>
                </c:pt>
                <c:pt idx="1">
                  <c:v>1407.6666666666667</c:v>
                </c:pt>
                <c:pt idx="2">
                  <c:v>1296</c:v>
                </c:pt>
                <c:pt idx="3">
                  <c:v>1201.3333333333333</c:v>
                </c:pt>
                <c:pt idx="4">
                  <c:v>1087.3333333333333</c:v>
                </c:pt>
                <c:pt idx="5">
                  <c:v>999.66666666666663</c:v>
                </c:pt>
                <c:pt idx="6">
                  <c:v>909</c:v>
                </c:pt>
                <c:pt idx="7">
                  <c:v>814</c:v>
                </c:pt>
                <c:pt idx="8">
                  <c:v>698</c:v>
                </c:pt>
                <c:pt idx="9">
                  <c:v>597.33333333333337</c:v>
                </c:pt>
                <c:pt idx="10">
                  <c:v>506</c:v>
                </c:pt>
                <c:pt idx="11">
                  <c:v>396.33333333333331</c:v>
                </c:pt>
                <c:pt idx="12">
                  <c:v>303</c:v>
                </c:pt>
                <c:pt idx="13">
                  <c:v>199.33333333333334</c:v>
                </c:pt>
                <c:pt idx="14">
                  <c:v>97.666666666666671</c:v>
                </c:pt>
                <c:pt idx="15">
                  <c:v>50</c:v>
                </c:pt>
                <c:pt idx="16">
                  <c:v>39</c:v>
                </c:pt>
              </c:numCache>
            </c:numRef>
          </c:xVal>
          <c:yVal>
            <c:numRef>
              <c:f>'-180_+180'!$C$9:$C$25</c:f>
              <c:numCache>
                <c:formatCode>0.0</c:formatCode>
                <c:ptCount val="17"/>
                <c:pt idx="0">
                  <c:v>-9.3666666666666174</c:v>
                </c:pt>
                <c:pt idx="1">
                  <c:v>-9.433333333333394</c:v>
                </c:pt>
                <c:pt idx="2">
                  <c:v>-9.8999999999999204</c:v>
                </c:pt>
                <c:pt idx="3">
                  <c:v>-10.366666666666617</c:v>
                </c:pt>
                <c:pt idx="4">
                  <c:v>-10.866666666666617</c:v>
                </c:pt>
                <c:pt idx="5">
                  <c:v>-11.400000000000034</c:v>
                </c:pt>
                <c:pt idx="6">
                  <c:v>-11.900000000000034</c:v>
                </c:pt>
                <c:pt idx="7">
                  <c:v>-12.666666666666686</c:v>
                </c:pt>
                <c:pt idx="8">
                  <c:v>-13.533333333333303</c:v>
                </c:pt>
                <c:pt idx="9">
                  <c:v>-14.400000000000034</c:v>
                </c:pt>
                <c:pt idx="10">
                  <c:v>-15.533333333333303</c:v>
                </c:pt>
                <c:pt idx="11">
                  <c:v>-17</c:v>
                </c:pt>
                <c:pt idx="12">
                  <c:v>-18.566666666666606</c:v>
                </c:pt>
                <c:pt idx="13">
                  <c:v>-20.566666666666663</c:v>
                </c:pt>
                <c:pt idx="14">
                  <c:v>-24.866666666666674</c:v>
                </c:pt>
                <c:pt idx="15">
                  <c:v>-28.966666666666697</c:v>
                </c:pt>
                <c:pt idx="16">
                  <c:v>-29.933333333333337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'-180_+180'!$E$3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'-180_+180'!$D$9:$D$25</c:f>
              <c:numCache>
                <c:formatCode>0</c:formatCode>
                <c:ptCount val="17"/>
                <c:pt idx="0">
                  <c:v>1531</c:v>
                </c:pt>
                <c:pt idx="1">
                  <c:v>1395</c:v>
                </c:pt>
                <c:pt idx="2">
                  <c:v>1299</c:v>
                </c:pt>
                <c:pt idx="3">
                  <c:v>1204.6666666666667</c:v>
                </c:pt>
                <c:pt idx="4">
                  <c:v>1112</c:v>
                </c:pt>
                <c:pt idx="5">
                  <c:v>1002.6666666666666</c:v>
                </c:pt>
                <c:pt idx="6">
                  <c:v>913.66666666666663</c:v>
                </c:pt>
                <c:pt idx="7">
                  <c:v>801</c:v>
                </c:pt>
                <c:pt idx="8">
                  <c:v>697.33333333333337</c:v>
                </c:pt>
                <c:pt idx="9">
                  <c:v>594.33333333333337</c:v>
                </c:pt>
                <c:pt idx="10">
                  <c:v>499.33333333333331</c:v>
                </c:pt>
                <c:pt idx="11">
                  <c:v>398.66666666666669</c:v>
                </c:pt>
                <c:pt idx="12">
                  <c:v>299</c:v>
                </c:pt>
                <c:pt idx="13">
                  <c:v>200.33333333333334</c:v>
                </c:pt>
                <c:pt idx="14">
                  <c:v>101.66666666666667</c:v>
                </c:pt>
                <c:pt idx="15">
                  <c:v>50.666666666666664</c:v>
                </c:pt>
                <c:pt idx="16">
                  <c:v>41</c:v>
                </c:pt>
              </c:numCache>
            </c:numRef>
          </c:xVal>
          <c:yVal>
            <c:numRef>
              <c:f>'-180_+180'!$F$9:$F$25</c:f>
              <c:numCache>
                <c:formatCode>0.0</c:formatCode>
                <c:ptCount val="17"/>
                <c:pt idx="0">
                  <c:v>-1.3999999999999204</c:v>
                </c:pt>
                <c:pt idx="1">
                  <c:v>-0.96666666666669698</c:v>
                </c:pt>
                <c:pt idx="2">
                  <c:v>-1.0666666666666629</c:v>
                </c:pt>
                <c:pt idx="3">
                  <c:v>-1</c:v>
                </c:pt>
                <c:pt idx="4">
                  <c:v>-1.033333333333303</c:v>
                </c:pt>
                <c:pt idx="5">
                  <c:v>-1.0666666666666629</c:v>
                </c:pt>
                <c:pt idx="6">
                  <c:v>-1.0666666666666629</c:v>
                </c:pt>
                <c:pt idx="7">
                  <c:v>-1.1333333333333826</c:v>
                </c:pt>
                <c:pt idx="8">
                  <c:v>-1</c:v>
                </c:pt>
                <c:pt idx="9">
                  <c:v>-1.0999999999999659</c:v>
                </c:pt>
                <c:pt idx="10">
                  <c:v>-1.0999999999999659</c:v>
                </c:pt>
                <c:pt idx="11">
                  <c:v>-0.96666666666669698</c:v>
                </c:pt>
                <c:pt idx="12">
                  <c:v>-0.93333333333333712</c:v>
                </c:pt>
                <c:pt idx="13">
                  <c:v>-0.73333333333329165</c:v>
                </c:pt>
                <c:pt idx="14">
                  <c:v>-0.66666666666668561</c:v>
                </c:pt>
                <c:pt idx="15">
                  <c:v>-0.83333333333331439</c:v>
                </c:pt>
                <c:pt idx="16">
                  <c:v>-0.69999999999998863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'-180_+180'!$H$3</c:f>
              <c:strCache>
                <c:ptCount val="1"/>
                <c:pt idx="0">
                  <c:v>23</c:v>
                </c:pt>
              </c:strCache>
            </c:strRef>
          </c:tx>
          <c:xVal>
            <c:numRef>
              <c:f>'-180_+180'!$G$9:$G$25</c:f>
              <c:numCache>
                <c:formatCode>0</c:formatCode>
                <c:ptCount val="17"/>
                <c:pt idx="0">
                  <c:v>1494.6666666666667</c:v>
                </c:pt>
                <c:pt idx="1">
                  <c:v>1412.6666666666667</c:v>
                </c:pt>
                <c:pt idx="2">
                  <c:v>1307.6666666666667</c:v>
                </c:pt>
                <c:pt idx="3">
                  <c:v>1182.3333333333333</c:v>
                </c:pt>
                <c:pt idx="4">
                  <c:v>1096.3333333333333</c:v>
                </c:pt>
                <c:pt idx="5">
                  <c:v>991.33333333333337</c:v>
                </c:pt>
                <c:pt idx="6">
                  <c:v>901.33333333333337</c:v>
                </c:pt>
                <c:pt idx="7">
                  <c:v>788.33333333333337</c:v>
                </c:pt>
                <c:pt idx="8">
                  <c:v>698.33333333333337</c:v>
                </c:pt>
                <c:pt idx="9">
                  <c:v>587.33333333333337</c:v>
                </c:pt>
                <c:pt idx="10">
                  <c:v>495.33333333333331</c:v>
                </c:pt>
                <c:pt idx="11">
                  <c:v>395.66666666666669</c:v>
                </c:pt>
                <c:pt idx="12">
                  <c:v>296.66666666666669</c:v>
                </c:pt>
                <c:pt idx="13">
                  <c:v>203.66666666666666</c:v>
                </c:pt>
                <c:pt idx="14">
                  <c:v>101.66666666666667</c:v>
                </c:pt>
                <c:pt idx="15">
                  <c:v>50</c:v>
                </c:pt>
                <c:pt idx="16">
                  <c:v>40</c:v>
                </c:pt>
              </c:numCache>
            </c:numRef>
          </c:xVal>
          <c:yVal>
            <c:numRef>
              <c:f>'-180_+180'!$I$9:$I$25</c:f>
              <c:numCache>
                <c:formatCode>0.0</c:formatCode>
                <c:ptCount val="17"/>
                <c:pt idx="0">
                  <c:v>9.9333333333333336</c:v>
                </c:pt>
                <c:pt idx="1">
                  <c:v>10.5</c:v>
                </c:pt>
                <c:pt idx="2">
                  <c:v>11.066666666666668</c:v>
                </c:pt>
                <c:pt idx="3">
                  <c:v>11.733333333333334</c:v>
                </c:pt>
                <c:pt idx="4">
                  <c:v>12.266666666666666</c:v>
                </c:pt>
                <c:pt idx="5">
                  <c:v>13.1</c:v>
                </c:pt>
                <c:pt idx="6">
                  <c:v>13.866666666666667</c:v>
                </c:pt>
                <c:pt idx="7">
                  <c:v>14.833333333333334</c:v>
                </c:pt>
                <c:pt idx="8">
                  <c:v>15.6</c:v>
                </c:pt>
                <c:pt idx="9">
                  <c:v>16.966666666666665</c:v>
                </c:pt>
                <c:pt idx="10">
                  <c:v>18.166666666666668</c:v>
                </c:pt>
                <c:pt idx="11">
                  <c:v>19.733333333333334</c:v>
                </c:pt>
                <c:pt idx="12">
                  <c:v>21.366666666666664</c:v>
                </c:pt>
                <c:pt idx="13">
                  <c:v>23.100000000000005</c:v>
                </c:pt>
                <c:pt idx="14">
                  <c:v>25.666666666666668</c:v>
                </c:pt>
                <c:pt idx="15">
                  <c:v>26.933333333333337</c:v>
                </c:pt>
                <c:pt idx="16">
                  <c:v>27.099999999999998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'-180_+180'!$K$3</c:f>
              <c:strCache>
                <c:ptCount val="1"/>
                <c:pt idx="0">
                  <c:v>45</c:v>
                </c:pt>
              </c:strCache>
            </c:strRef>
          </c:tx>
          <c:xVal>
            <c:numRef>
              <c:f>'-180_+180'!$J$9:$J$25</c:f>
              <c:numCache>
                <c:formatCode>0</c:formatCode>
                <c:ptCount val="17"/>
                <c:pt idx="0">
                  <c:v>1479.6666666666667</c:v>
                </c:pt>
                <c:pt idx="1">
                  <c:v>1391.3333333333333</c:v>
                </c:pt>
                <c:pt idx="2">
                  <c:v>1282</c:v>
                </c:pt>
                <c:pt idx="3">
                  <c:v>1185.6666666666667</c:v>
                </c:pt>
                <c:pt idx="4">
                  <c:v>1110.3333333333333</c:v>
                </c:pt>
                <c:pt idx="5">
                  <c:v>1009.3333333333334</c:v>
                </c:pt>
                <c:pt idx="6">
                  <c:v>893</c:v>
                </c:pt>
                <c:pt idx="7">
                  <c:v>792.33333333333337</c:v>
                </c:pt>
                <c:pt idx="8">
                  <c:v>694</c:v>
                </c:pt>
                <c:pt idx="9">
                  <c:v>598.33333333333337</c:v>
                </c:pt>
                <c:pt idx="10">
                  <c:v>502.33333333333331</c:v>
                </c:pt>
                <c:pt idx="11">
                  <c:v>396.66666666666669</c:v>
                </c:pt>
                <c:pt idx="12">
                  <c:v>295</c:v>
                </c:pt>
                <c:pt idx="13">
                  <c:v>198.66666666666666</c:v>
                </c:pt>
                <c:pt idx="14">
                  <c:v>100</c:v>
                </c:pt>
                <c:pt idx="15">
                  <c:v>49.666666666666664</c:v>
                </c:pt>
                <c:pt idx="16">
                  <c:v>41</c:v>
                </c:pt>
              </c:numCache>
            </c:numRef>
          </c:xVal>
          <c:yVal>
            <c:numRef>
              <c:f>'-180_+180'!$L$9:$L$25</c:f>
              <c:numCache>
                <c:formatCode>0.0</c:formatCode>
                <c:ptCount val="17"/>
                <c:pt idx="0">
                  <c:v>19.3</c:v>
                </c:pt>
                <c:pt idx="1">
                  <c:v>20.166666666666668</c:v>
                </c:pt>
                <c:pt idx="2">
                  <c:v>21.2</c:v>
                </c:pt>
                <c:pt idx="3">
                  <c:v>22.3</c:v>
                </c:pt>
                <c:pt idx="4">
                  <c:v>23.099999999999998</c:v>
                </c:pt>
                <c:pt idx="5">
                  <c:v>24.633333333333336</c:v>
                </c:pt>
                <c:pt idx="6">
                  <c:v>26.233333333333334</c:v>
                </c:pt>
                <c:pt idx="7">
                  <c:v>27.966666666666669</c:v>
                </c:pt>
                <c:pt idx="8">
                  <c:v>29.7</c:v>
                </c:pt>
                <c:pt idx="9">
                  <c:v>31.7</c:v>
                </c:pt>
                <c:pt idx="10">
                  <c:v>33.93333333333333</c:v>
                </c:pt>
                <c:pt idx="11">
                  <c:v>36.5</c:v>
                </c:pt>
                <c:pt idx="12">
                  <c:v>39.433333333333337</c:v>
                </c:pt>
                <c:pt idx="13">
                  <c:v>42.300000000000004</c:v>
                </c:pt>
                <c:pt idx="14">
                  <c:v>45.20000000000001</c:v>
                </c:pt>
                <c:pt idx="15">
                  <c:v>46.966666666666661</c:v>
                </c:pt>
                <c:pt idx="16">
                  <c:v>46.833333333333336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'-180_+180'!$Q$3</c:f>
              <c:strCache>
                <c:ptCount val="1"/>
                <c:pt idx="0">
                  <c:v>73</c:v>
                </c:pt>
              </c:strCache>
            </c:strRef>
          </c:tx>
          <c:xVal>
            <c:numRef>
              <c:f>'-180_+180'!$P$9:$P$25</c:f>
              <c:numCache>
                <c:formatCode>0</c:formatCode>
                <c:ptCount val="17"/>
                <c:pt idx="0">
                  <c:v>1511.6666666666667</c:v>
                </c:pt>
                <c:pt idx="1">
                  <c:v>1391</c:v>
                </c:pt>
                <c:pt idx="2">
                  <c:v>1291.6666666666667</c:v>
                </c:pt>
                <c:pt idx="3">
                  <c:v>1180.6666666666667</c:v>
                </c:pt>
                <c:pt idx="4">
                  <c:v>1088.6666666666667</c:v>
                </c:pt>
                <c:pt idx="5">
                  <c:v>1004.3333333333334</c:v>
                </c:pt>
                <c:pt idx="6">
                  <c:v>900.66666666666663</c:v>
                </c:pt>
                <c:pt idx="7">
                  <c:v>792.66666666666663</c:v>
                </c:pt>
                <c:pt idx="8">
                  <c:v>693</c:v>
                </c:pt>
                <c:pt idx="9">
                  <c:v>591</c:v>
                </c:pt>
                <c:pt idx="10">
                  <c:v>498.33333333333331</c:v>
                </c:pt>
                <c:pt idx="11">
                  <c:v>401.66666666666669</c:v>
                </c:pt>
                <c:pt idx="12">
                  <c:v>306.66666666666669</c:v>
                </c:pt>
                <c:pt idx="13">
                  <c:v>202.33333333333334</c:v>
                </c:pt>
                <c:pt idx="14">
                  <c:v>99.666666666666671</c:v>
                </c:pt>
                <c:pt idx="15">
                  <c:v>49.666666666666664</c:v>
                </c:pt>
                <c:pt idx="16">
                  <c:v>39</c:v>
                </c:pt>
              </c:numCache>
            </c:numRef>
          </c:xVal>
          <c:yVal>
            <c:numRef>
              <c:f>'-180_+180'!$R$9:$R$25</c:f>
              <c:numCache>
                <c:formatCode>0.0</c:formatCode>
                <c:ptCount val="17"/>
                <c:pt idx="0">
                  <c:v>31.899999999999995</c:v>
                </c:pt>
                <c:pt idx="1">
                  <c:v>34.266666666666666</c:v>
                </c:pt>
                <c:pt idx="2">
                  <c:v>36</c:v>
                </c:pt>
                <c:pt idx="3">
                  <c:v>38.1</c:v>
                </c:pt>
                <c:pt idx="4">
                  <c:v>40</c:v>
                </c:pt>
                <c:pt idx="5">
                  <c:v>41.900000000000006</c:v>
                </c:pt>
                <c:pt idx="6">
                  <c:v>44.5</c:v>
                </c:pt>
                <c:pt idx="7">
                  <c:v>47.433333333333337</c:v>
                </c:pt>
                <c:pt idx="8">
                  <c:v>50.199999999999996</c:v>
                </c:pt>
                <c:pt idx="9">
                  <c:v>53.633333333333326</c:v>
                </c:pt>
                <c:pt idx="10">
                  <c:v>57.166666666666664</c:v>
                </c:pt>
                <c:pt idx="11">
                  <c:v>60.833333333333336</c:v>
                </c:pt>
                <c:pt idx="12">
                  <c:v>64.399999999999991</c:v>
                </c:pt>
                <c:pt idx="13">
                  <c:v>68.400000000000006</c:v>
                </c:pt>
                <c:pt idx="14">
                  <c:v>71.599999999999994</c:v>
                </c:pt>
                <c:pt idx="15">
                  <c:v>71.8</c:v>
                </c:pt>
                <c:pt idx="16">
                  <c:v>72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'-180_+180'!$W$3</c:f>
              <c:strCache>
                <c:ptCount val="1"/>
                <c:pt idx="0">
                  <c:v>90</c:v>
                </c:pt>
              </c:strCache>
            </c:strRef>
          </c:tx>
          <c:xVal>
            <c:numRef>
              <c:f>'-180_+180'!$V$9:$V$25</c:f>
              <c:numCache>
                <c:formatCode>0</c:formatCode>
                <c:ptCount val="17"/>
                <c:pt idx="0">
                  <c:v>1511.3333333333333</c:v>
                </c:pt>
                <c:pt idx="1">
                  <c:v>1368</c:v>
                </c:pt>
                <c:pt idx="2">
                  <c:v>1288</c:v>
                </c:pt>
                <c:pt idx="3">
                  <c:v>1170.6666666666667</c:v>
                </c:pt>
                <c:pt idx="4">
                  <c:v>1089</c:v>
                </c:pt>
                <c:pt idx="5">
                  <c:v>988</c:v>
                </c:pt>
                <c:pt idx="6">
                  <c:v>897</c:v>
                </c:pt>
                <c:pt idx="7">
                  <c:v>792.33333333333337</c:v>
                </c:pt>
                <c:pt idx="8">
                  <c:v>700</c:v>
                </c:pt>
                <c:pt idx="9">
                  <c:v>601</c:v>
                </c:pt>
                <c:pt idx="10">
                  <c:v>501</c:v>
                </c:pt>
                <c:pt idx="11">
                  <c:v>400</c:v>
                </c:pt>
                <c:pt idx="12">
                  <c:v>307</c:v>
                </c:pt>
                <c:pt idx="13">
                  <c:v>200</c:v>
                </c:pt>
                <c:pt idx="14">
                  <c:v>101.66666666666667</c:v>
                </c:pt>
                <c:pt idx="15">
                  <c:v>49</c:v>
                </c:pt>
                <c:pt idx="16">
                  <c:v>39.666666666666664</c:v>
                </c:pt>
              </c:numCache>
            </c:numRef>
          </c:xVal>
          <c:yVal>
            <c:numRef>
              <c:f>'-180_+180'!$X$9:$X$25</c:f>
              <c:numCache>
                <c:formatCode>0.0</c:formatCode>
                <c:ptCount val="17"/>
                <c:pt idx="0">
                  <c:v>39.966666666666669</c:v>
                </c:pt>
                <c:pt idx="1">
                  <c:v>43.766666666666659</c:v>
                </c:pt>
                <c:pt idx="2">
                  <c:v>45.533333333333331</c:v>
                </c:pt>
                <c:pt idx="3">
                  <c:v>48.666666666666664</c:v>
                </c:pt>
                <c:pt idx="4">
                  <c:v>50.966666666666669</c:v>
                </c:pt>
                <c:pt idx="5">
                  <c:v>54.233333333333327</c:v>
                </c:pt>
                <c:pt idx="6">
                  <c:v>57.333333333333336</c:v>
                </c:pt>
                <c:pt idx="7">
                  <c:v>61.233333333333327</c:v>
                </c:pt>
                <c:pt idx="8">
                  <c:v>64.63333333333334</c:v>
                </c:pt>
                <c:pt idx="9">
                  <c:v>69.033333333333331</c:v>
                </c:pt>
                <c:pt idx="10">
                  <c:v>73.499999999999986</c:v>
                </c:pt>
                <c:pt idx="11">
                  <c:v>77.933333333333337</c:v>
                </c:pt>
                <c:pt idx="12">
                  <c:v>82.266666666666666</c:v>
                </c:pt>
                <c:pt idx="13">
                  <c:v>87.466666666666654</c:v>
                </c:pt>
                <c:pt idx="14">
                  <c:v>92.133333333333326</c:v>
                </c:pt>
                <c:pt idx="15">
                  <c:v>93.866666666666674</c:v>
                </c:pt>
                <c:pt idx="16">
                  <c:v>94.100000000000009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'-180_+180'!$AC$3</c:f>
              <c:strCache>
                <c:ptCount val="1"/>
                <c:pt idx="0">
                  <c:v>141</c:v>
                </c:pt>
              </c:strCache>
            </c:strRef>
          </c:tx>
          <c:xVal>
            <c:numRef>
              <c:f>'-180_+180'!$AB$9:$AB$25</c:f>
              <c:numCache>
                <c:formatCode>0</c:formatCode>
                <c:ptCount val="17"/>
                <c:pt idx="0">
                  <c:v>1519</c:v>
                </c:pt>
                <c:pt idx="1">
                  <c:v>1391.3333333333333</c:v>
                </c:pt>
                <c:pt idx="2">
                  <c:v>1285.3333333333333</c:v>
                </c:pt>
                <c:pt idx="3">
                  <c:v>1180.6666666666667</c:v>
                </c:pt>
                <c:pt idx="4">
                  <c:v>1077</c:v>
                </c:pt>
                <c:pt idx="5">
                  <c:v>991</c:v>
                </c:pt>
                <c:pt idx="6">
                  <c:v>880.66666666666663</c:v>
                </c:pt>
                <c:pt idx="7">
                  <c:v>798.33333333333337</c:v>
                </c:pt>
                <c:pt idx="8">
                  <c:v>690</c:v>
                </c:pt>
                <c:pt idx="9">
                  <c:v>590.33333333333337</c:v>
                </c:pt>
                <c:pt idx="10">
                  <c:v>500.33333333333331</c:v>
                </c:pt>
                <c:pt idx="11">
                  <c:v>389.66666666666669</c:v>
                </c:pt>
                <c:pt idx="12">
                  <c:v>297</c:v>
                </c:pt>
                <c:pt idx="13">
                  <c:v>197.33333333333334</c:v>
                </c:pt>
                <c:pt idx="14">
                  <c:v>98.666666666666671</c:v>
                </c:pt>
                <c:pt idx="15">
                  <c:v>49.666666666666664</c:v>
                </c:pt>
                <c:pt idx="16">
                  <c:v>39.666666666666664</c:v>
                </c:pt>
              </c:numCache>
            </c:numRef>
          </c:xVal>
          <c:yVal>
            <c:numRef>
              <c:f>'-180_+180'!$AD$9:$AD$25</c:f>
              <c:numCache>
                <c:formatCode>0.0</c:formatCode>
                <c:ptCount val="17"/>
                <c:pt idx="0">
                  <c:v>60.800000000000004</c:v>
                </c:pt>
                <c:pt idx="1">
                  <c:v>69.066666666666663</c:v>
                </c:pt>
                <c:pt idx="2">
                  <c:v>76.3</c:v>
                </c:pt>
                <c:pt idx="3">
                  <c:v>83.566666666666663</c:v>
                </c:pt>
                <c:pt idx="4">
                  <c:v>90.899999999999991</c:v>
                </c:pt>
                <c:pt idx="5">
                  <c:v>97.133333333333326</c:v>
                </c:pt>
                <c:pt idx="6">
                  <c:v>104.60000000000001</c:v>
                </c:pt>
                <c:pt idx="7">
                  <c:v>110.33333333333333</c:v>
                </c:pt>
                <c:pt idx="8">
                  <c:v>116.53333333333335</c:v>
                </c:pt>
                <c:pt idx="9">
                  <c:v>121.8</c:v>
                </c:pt>
                <c:pt idx="10">
                  <c:v>126.06666666666666</c:v>
                </c:pt>
                <c:pt idx="11">
                  <c:v>130.66666666666666</c:v>
                </c:pt>
                <c:pt idx="12">
                  <c:v>133.66666666666666</c:v>
                </c:pt>
                <c:pt idx="13">
                  <c:v>136.46666666666667</c:v>
                </c:pt>
                <c:pt idx="14">
                  <c:v>138.26666666666668</c:v>
                </c:pt>
                <c:pt idx="15">
                  <c:v>138.73333333333332</c:v>
                </c:pt>
                <c:pt idx="16">
                  <c:v>137.79999999999998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'-180_+180'!$AI$3</c:f>
              <c:strCache>
                <c:ptCount val="1"/>
                <c:pt idx="0">
                  <c:v>179</c:v>
                </c:pt>
              </c:strCache>
            </c:strRef>
          </c:tx>
          <c:xVal>
            <c:numRef>
              <c:f>'-180_+180'!$AH$8:$AH$25</c:f>
              <c:numCache>
                <c:formatCode>0</c:formatCode>
                <c:ptCount val="18"/>
                <c:pt idx="0">
                  <c:v>1640.5</c:v>
                </c:pt>
                <c:pt idx="1">
                  <c:v>1506.6666666666667</c:v>
                </c:pt>
                <c:pt idx="2">
                  <c:v>1391.3333333333333</c:v>
                </c:pt>
                <c:pt idx="3">
                  <c:v>1281</c:v>
                </c:pt>
                <c:pt idx="4">
                  <c:v>1190</c:v>
                </c:pt>
                <c:pt idx="5">
                  <c:v>1098.3333333333333</c:v>
                </c:pt>
                <c:pt idx="6">
                  <c:v>995.66666666666663</c:v>
                </c:pt>
                <c:pt idx="7">
                  <c:v>895.33333333333337</c:v>
                </c:pt>
                <c:pt idx="8">
                  <c:v>799.66666666666663</c:v>
                </c:pt>
                <c:pt idx="9">
                  <c:v>691</c:v>
                </c:pt>
                <c:pt idx="10">
                  <c:v>596.33333333333337</c:v>
                </c:pt>
                <c:pt idx="11">
                  <c:v>500</c:v>
                </c:pt>
                <c:pt idx="12">
                  <c:v>395.33333333333331</c:v>
                </c:pt>
                <c:pt idx="13">
                  <c:v>297</c:v>
                </c:pt>
                <c:pt idx="14">
                  <c:v>197</c:v>
                </c:pt>
                <c:pt idx="15">
                  <c:v>99.333333333333329</c:v>
                </c:pt>
                <c:pt idx="16">
                  <c:v>50</c:v>
                </c:pt>
                <c:pt idx="17">
                  <c:v>41</c:v>
                </c:pt>
              </c:numCache>
            </c:numRef>
          </c:xVal>
          <c:yVal>
            <c:numRef>
              <c:f>'-180_+180'!$AJ$8:$AJ$25</c:f>
              <c:numCache>
                <c:formatCode>0.0</c:formatCode>
                <c:ptCount val="18"/>
                <c:pt idx="0">
                  <c:v>16.149999999999999</c:v>
                </c:pt>
                <c:pt idx="1">
                  <c:v>33.833333333333336</c:v>
                </c:pt>
                <c:pt idx="2">
                  <c:v>106.59999999999998</c:v>
                </c:pt>
                <c:pt idx="3">
                  <c:v>154.89999999999998</c:v>
                </c:pt>
                <c:pt idx="4">
                  <c:v>164.8</c:v>
                </c:pt>
                <c:pt idx="5">
                  <c:v>168.9</c:v>
                </c:pt>
                <c:pt idx="6">
                  <c:v>171.63333333333333</c:v>
                </c:pt>
                <c:pt idx="7">
                  <c:v>173.06666666666669</c:v>
                </c:pt>
                <c:pt idx="8">
                  <c:v>174.1</c:v>
                </c:pt>
                <c:pt idx="9">
                  <c:v>174.46666666666667</c:v>
                </c:pt>
                <c:pt idx="10">
                  <c:v>175.06666666666669</c:v>
                </c:pt>
                <c:pt idx="11">
                  <c:v>175.4</c:v>
                </c:pt>
                <c:pt idx="12">
                  <c:v>175.73333333333335</c:v>
                </c:pt>
                <c:pt idx="13">
                  <c:v>175.76666666666665</c:v>
                </c:pt>
                <c:pt idx="14">
                  <c:v>176.1</c:v>
                </c:pt>
                <c:pt idx="15">
                  <c:v>175.73333333333335</c:v>
                </c:pt>
                <c:pt idx="16">
                  <c:v>175.5</c:v>
                </c:pt>
                <c:pt idx="17">
                  <c:v>175.29999999999998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'-180_+180'!$AL$3</c:f>
              <c:strCache>
                <c:ptCount val="1"/>
                <c:pt idx="0">
                  <c:v>180</c:v>
                </c:pt>
              </c:strCache>
            </c:strRef>
          </c:tx>
          <c:xVal>
            <c:numRef>
              <c:f>'-180_+180'!$AK$8:$AK$25</c:f>
              <c:numCache>
                <c:formatCode>0</c:formatCode>
                <c:ptCount val="18"/>
                <c:pt idx="0">
                  <c:v>1631.3333333333333</c:v>
                </c:pt>
                <c:pt idx="1">
                  <c:v>1518</c:v>
                </c:pt>
                <c:pt idx="2">
                  <c:v>1391.3333333333333</c:v>
                </c:pt>
                <c:pt idx="3">
                  <c:v>1281.6666666666667</c:v>
                </c:pt>
                <c:pt idx="4">
                  <c:v>1198</c:v>
                </c:pt>
                <c:pt idx="5">
                  <c:v>1098.6666666666667</c:v>
                </c:pt>
                <c:pt idx="6">
                  <c:v>997.66666666666663</c:v>
                </c:pt>
                <c:pt idx="7">
                  <c:v>902.66666666666663</c:v>
                </c:pt>
                <c:pt idx="8">
                  <c:v>790.33333333333337</c:v>
                </c:pt>
                <c:pt idx="9">
                  <c:v>690</c:v>
                </c:pt>
                <c:pt idx="10">
                  <c:v>585.66666666666663</c:v>
                </c:pt>
                <c:pt idx="11">
                  <c:v>492</c:v>
                </c:pt>
                <c:pt idx="12">
                  <c:v>398</c:v>
                </c:pt>
                <c:pt idx="13">
                  <c:v>302</c:v>
                </c:pt>
                <c:pt idx="14">
                  <c:v>198.66666666666666</c:v>
                </c:pt>
                <c:pt idx="15">
                  <c:v>99.666666666666671</c:v>
                </c:pt>
                <c:pt idx="16">
                  <c:v>49.666666666666664</c:v>
                </c:pt>
                <c:pt idx="17">
                  <c:v>39.666666666666664</c:v>
                </c:pt>
              </c:numCache>
            </c:numRef>
          </c:xVal>
          <c:yVal>
            <c:numRef>
              <c:f>'-180_+180'!$AM$8:$AM$25</c:f>
              <c:numCache>
                <c:formatCode>0.0</c:formatCode>
                <c:ptCount val="18"/>
                <c:pt idx="0">
                  <c:v>-3.6999999999999886</c:v>
                </c:pt>
                <c:pt idx="1">
                  <c:v>-5.3333333333333144</c:v>
                </c:pt>
                <c:pt idx="2">
                  <c:v>-120.69999999999996</c:v>
                </c:pt>
                <c:pt idx="3">
                  <c:v>-170.16666666666666</c:v>
                </c:pt>
                <c:pt idx="4">
                  <c:v>-175.36666666666667</c:v>
                </c:pt>
                <c:pt idx="5">
                  <c:v>-177.20000000000002</c:v>
                </c:pt>
                <c:pt idx="6">
                  <c:v>-178.1</c:v>
                </c:pt>
                <c:pt idx="7">
                  <c:v>-178.26666666666665</c:v>
                </c:pt>
                <c:pt idx="8">
                  <c:v>-178.79999999999998</c:v>
                </c:pt>
                <c:pt idx="9">
                  <c:v>-179.13333333333335</c:v>
                </c:pt>
                <c:pt idx="10">
                  <c:v>-179.46666666666667</c:v>
                </c:pt>
                <c:pt idx="11">
                  <c:v>-179</c:v>
                </c:pt>
                <c:pt idx="12">
                  <c:v>-179</c:v>
                </c:pt>
                <c:pt idx="13">
                  <c:v>-179</c:v>
                </c:pt>
                <c:pt idx="14">
                  <c:v>-179</c:v>
                </c:pt>
                <c:pt idx="15">
                  <c:v>-179</c:v>
                </c:pt>
                <c:pt idx="16">
                  <c:v>-179</c:v>
                </c:pt>
                <c:pt idx="17">
                  <c:v>-179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'-180_+180'!$AO$3</c:f>
              <c:strCache>
                <c:ptCount val="1"/>
                <c:pt idx="0">
                  <c:v>191</c:v>
                </c:pt>
              </c:strCache>
            </c:strRef>
          </c:tx>
          <c:xVal>
            <c:numRef>
              <c:f>'-180_+180'!$AN$8:$AN$25</c:f>
              <c:numCache>
                <c:formatCode>0</c:formatCode>
                <c:ptCount val="18"/>
                <c:pt idx="0">
                  <c:v>1640.3333333333333</c:v>
                </c:pt>
                <c:pt idx="1">
                  <c:v>1489.3333333333333</c:v>
                </c:pt>
                <c:pt idx="2">
                  <c:v>1385</c:v>
                </c:pt>
                <c:pt idx="3">
                  <c:v>1285.3333333333333</c:v>
                </c:pt>
                <c:pt idx="4">
                  <c:v>1188.3333333333333</c:v>
                </c:pt>
                <c:pt idx="5">
                  <c:v>1087.6666666666667</c:v>
                </c:pt>
                <c:pt idx="6">
                  <c:v>980.66666666666663</c:v>
                </c:pt>
                <c:pt idx="7">
                  <c:v>893</c:v>
                </c:pt>
                <c:pt idx="8">
                  <c:v>798</c:v>
                </c:pt>
                <c:pt idx="9">
                  <c:v>695.66666666666663</c:v>
                </c:pt>
                <c:pt idx="10">
                  <c:v>595.66666666666663</c:v>
                </c:pt>
                <c:pt idx="11">
                  <c:v>501.66666666666669</c:v>
                </c:pt>
                <c:pt idx="12">
                  <c:v>394</c:v>
                </c:pt>
                <c:pt idx="13">
                  <c:v>298.33333333333331</c:v>
                </c:pt>
                <c:pt idx="14">
                  <c:v>201</c:v>
                </c:pt>
                <c:pt idx="15">
                  <c:v>99.666666666666671</c:v>
                </c:pt>
                <c:pt idx="16">
                  <c:v>49.666666666666664</c:v>
                </c:pt>
                <c:pt idx="17">
                  <c:v>41</c:v>
                </c:pt>
              </c:numCache>
            </c:numRef>
          </c:xVal>
          <c:yVal>
            <c:numRef>
              <c:f>'-180_+180'!$AP$8:$AP$25</c:f>
              <c:numCache>
                <c:formatCode>0.0</c:formatCode>
                <c:ptCount val="18"/>
                <c:pt idx="0">
                  <c:v>-38.199999999999989</c:v>
                </c:pt>
                <c:pt idx="1">
                  <c:v>-67.566666666666663</c:v>
                </c:pt>
                <c:pt idx="2">
                  <c:v>-92.266666666666652</c:v>
                </c:pt>
                <c:pt idx="3">
                  <c:v>-118.1</c:v>
                </c:pt>
                <c:pt idx="4">
                  <c:v>-136.30000000000004</c:v>
                </c:pt>
                <c:pt idx="5">
                  <c:v>-146.5333333333333</c:v>
                </c:pt>
                <c:pt idx="6">
                  <c:v>-154.76666666666665</c:v>
                </c:pt>
                <c:pt idx="7">
                  <c:v>-159.06666666666669</c:v>
                </c:pt>
                <c:pt idx="8">
                  <c:v>-162.26666666666665</c:v>
                </c:pt>
                <c:pt idx="9">
                  <c:v>-165.06666666666669</c:v>
                </c:pt>
                <c:pt idx="10">
                  <c:v>-167.16666666666666</c:v>
                </c:pt>
                <c:pt idx="11">
                  <c:v>-168.79999999999998</c:v>
                </c:pt>
                <c:pt idx="12">
                  <c:v>-170.06666666666669</c:v>
                </c:pt>
                <c:pt idx="13">
                  <c:v>-171.16666666666666</c:v>
                </c:pt>
                <c:pt idx="14">
                  <c:v>-172.36666666666667</c:v>
                </c:pt>
                <c:pt idx="15">
                  <c:v>-173.4</c:v>
                </c:pt>
                <c:pt idx="16">
                  <c:v>-173.9</c:v>
                </c:pt>
                <c:pt idx="17">
                  <c:v>-173.9666666666667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'-180_+180'!$AR$3</c:f>
              <c:strCache>
                <c:ptCount val="1"/>
                <c:pt idx="0">
                  <c:v>218</c:v>
                </c:pt>
              </c:strCache>
            </c:strRef>
          </c:tx>
          <c:xVal>
            <c:numRef>
              <c:f>'-180_+180'!$AQ$8:$AQ$25</c:f>
              <c:numCache>
                <c:formatCode>0</c:formatCode>
                <c:ptCount val="18"/>
                <c:pt idx="0">
                  <c:v>1633.6666666666667</c:v>
                </c:pt>
                <c:pt idx="1">
                  <c:v>1523.3333333333333</c:v>
                </c:pt>
                <c:pt idx="2">
                  <c:v>1390.6666666666667</c:v>
                </c:pt>
                <c:pt idx="3">
                  <c:v>1278</c:v>
                </c:pt>
                <c:pt idx="4">
                  <c:v>1193.3333333333333</c:v>
                </c:pt>
                <c:pt idx="5">
                  <c:v>1090.3333333333333</c:v>
                </c:pt>
                <c:pt idx="6">
                  <c:v>986</c:v>
                </c:pt>
                <c:pt idx="7">
                  <c:v>889.66666666666663</c:v>
                </c:pt>
                <c:pt idx="8">
                  <c:v>796</c:v>
                </c:pt>
                <c:pt idx="9">
                  <c:v>693</c:v>
                </c:pt>
                <c:pt idx="10">
                  <c:v>597.33333333333337</c:v>
                </c:pt>
                <c:pt idx="11">
                  <c:v>491</c:v>
                </c:pt>
                <c:pt idx="12">
                  <c:v>396.33333333333331</c:v>
                </c:pt>
                <c:pt idx="13">
                  <c:v>298.33333333333331</c:v>
                </c:pt>
                <c:pt idx="14">
                  <c:v>197.66666666666666</c:v>
                </c:pt>
                <c:pt idx="15">
                  <c:v>100.33333333333333</c:v>
                </c:pt>
                <c:pt idx="16">
                  <c:v>50.333333333333336</c:v>
                </c:pt>
                <c:pt idx="17">
                  <c:v>40</c:v>
                </c:pt>
              </c:numCache>
            </c:numRef>
          </c:xVal>
          <c:yVal>
            <c:numRef>
              <c:f>'-180_+180'!$AS$8:$AS$25</c:f>
              <c:numCache>
                <c:formatCode>0.0</c:formatCode>
                <c:ptCount val="18"/>
                <c:pt idx="0">
                  <c:v>-58.100000000000023</c:v>
                </c:pt>
                <c:pt idx="1">
                  <c:v>-66.100000000000023</c:v>
                </c:pt>
                <c:pt idx="2">
                  <c:v>-77.433333333333337</c:v>
                </c:pt>
                <c:pt idx="3">
                  <c:v>-87.733333333333292</c:v>
                </c:pt>
                <c:pt idx="4">
                  <c:v>-95.666666666666686</c:v>
                </c:pt>
                <c:pt idx="5">
                  <c:v>-104.56666666666669</c:v>
                </c:pt>
                <c:pt idx="6">
                  <c:v>-113.29999999999998</c:v>
                </c:pt>
                <c:pt idx="7">
                  <c:v>-120.93333333333331</c:v>
                </c:pt>
                <c:pt idx="8">
                  <c:v>-127.6</c:v>
                </c:pt>
                <c:pt idx="9">
                  <c:v>-133.6</c:v>
                </c:pt>
                <c:pt idx="10">
                  <c:v>-138.5</c:v>
                </c:pt>
                <c:pt idx="11">
                  <c:v>-143.33333333333334</c:v>
                </c:pt>
                <c:pt idx="12">
                  <c:v>-146.26666666666665</c:v>
                </c:pt>
                <c:pt idx="13">
                  <c:v>-148.9666666666667</c:v>
                </c:pt>
                <c:pt idx="14">
                  <c:v>-151.76666666666665</c:v>
                </c:pt>
                <c:pt idx="15">
                  <c:v>-155.19999999999996</c:v>
                </c:pt>
                <c:pt idx="16">
                  <c:v>-157.29999999999998</c:v>
                </c:pt>
                <c:pt idx="17">
                  <c:v>-157.66666666666666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'-180_+180'!$AU$3</c:f>
              <c:strCache>
                <c:ptCount val="1"/>
                <c:pt idx="0">
                  <c:v>267</c:v>
                </c:pt>
              </c:strCache>
            </c:strRef>
          </c:tx>
          <c:xVal>
            <c:numRef>
              <c:f>'-180_+180'!$AT$9:$AT$25</c:f>
              <c:numCache>
                <c:formatCode>0</c:formatCode>
                <c:ptCount val="17"/>
                <c:pt idx="0">
                  <c:v>1536.3333333333333</c:v>
                </c:pt>
                <c:pt idx="1">
                  <c:v>1416</c:v>
                </c:pt>
                <c:pt idx="2">
                  <c:v>1301</c:v>
                </c:pt>
                <c:pt idx="3">
                  <c:v>1189.6666666666667</c:v>
                </c:pt>
                <c:pt idx="4">
                  <c:v>1091.3333333333333</c:v>
                </c:pt>
                <c:pt idx="5">
                  <c:v>997</c:v>
                </c:pt>
                <c:pt idx="6">
                  <c:v>899.33333333333337</c:v>
                </c:pt>
                <c:pt idx="7">
                  <c:v>799.33333333333337</c:v>
                </c:pt>
                <c:pt idx="8">
                  <c:v>696.66666666666663</c:v>
                </c:pt>
                <c:pt idx="9">
                  <c:v>595</c:v>
                </c:pt>
                <c:pt idx="10">
                  <c:v>493.33333333333331</c:v>
                </c:pt>
                <c:pt idx="11">
                  <c:v>396</c:v>
                </c:pt>
                <c:pt idx="12">
                  <c:v>300.66666666666669</c:v>
                </c:pt>
                <c:pt idx="13">
                  <c:v>199.66666666666666</c:v>
                </c:pt>
                <c:pt idx="14">
                  <c:v>97.333333333333329</c:v>
                </c:pt>
                <c:pt idx="15">
                  <c:v>50.333333333333336</c:v>
                </c:pt>
                <c:pt idx="16">
                  <c:v>39.333333333333336</c:v>
                </c:pt>
              </c:numCache>
            </c:numRef>
          </c:xVal>
          <c:yVal>
            <c:numRef>
              <c:f>'-180_+180'!$AV$9:$AV$25</c:f>
              <c:numCache>
                <c:formatCode>0.0</c:formatCode>
                <c:ptCount val="17"/>
                <c:pt idx="0">
                  <c:v>-44.133333333333326</c:v>
                </c:pt>
                <c:pt idx="1">
                  <c:v>-46.566666666666663</c:v>
                </c:pt>
                <c:pt idx="2">
                  <c:v>-49.666666666666686</c:v>
                </c:pt>
                <c:pt idx="3">
                  <c:v>-53.199999999999989</c:v>
                </c:pt>
                <c:pt idx="4">
                  <c:v>-56.166666666666686</c:v>
                </c:pt>
                <c:pt idx="5">
                  <c:v>-59.5</c:v>
                </c:pt>
                <c:pt idx="6">
                  <c:v>-62.933333333333337</c:v>
                </c:pt>
                <c:pt idx="7">
                  <c:v>-67.033333333333303</c:v>
                </c:pt>
                <c:pt idx="8">
                  <c:v>-71.266666666666652</c:v>
                </c:pt>
                <c:pt idx="9">
                  <c:v>-75.866666666666674</c:v>
                </c:pt>
                <c:pt idx="10">
                  <c:v>-80.833333333333314</c:v>
                </c:pt>
                <c:pt idx="11">
                  <c:v>-85.733333333333348</c:v>
                </c:pt>
                <c:pt idx="12">
                  <c:v>-90.300000000000011</c:v>
                </c:pt>
                <c:pt idx="13">
                  <c:v>-95.599999999999966</c:v>
                </c:pt>
                <c:pt idx="14">
                  <c:v>-100.76666666666671</c:v>
                </c:pt>
                <c:pt idx="15">
                  <c:v>-103.43333333333334</c:v>
                </c:pt>
                <c:pt idx="16">
                  <c:v>-103.80000000000001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62784"/>
        <c:axId val="180264320"/>
      </c:scatterChart>
      <c:valAx>
        <c:axId val="1802627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80264320"/>
        <c:crosses val="autoZero"/>
        <c:crossBetween val="midCat"/>
      </c:valAx>
      <c:valAx>
        <c:axId val="180264320"/>
        <c:scaling>
          <c:orientation val="minMax"/>
          <c:max val="180"/>
          <c:min val="-18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0262784"/>
        <c:crosses val="autoZero"/>
        <c:crossBetween val="midCat"/>
        <c:majorUnit val="45"/>
        <c:minorUnit val="45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809560641531722E-2"/>
          <c:y val="1.2779456835983779E-2"/>
          <c:w val="0.81677659190199847"/>
          <c:h val="0.947217423408095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'0_+180'!$B$3</c:f>
              <c:strCache>
                <c:ptCount val="1"/>
                <c:pt idx="0">
                  <c:v>-16</c:v>
                </c:pt>
              </c:strCache>
            </c:strRef>
          </c:tx>
          <c:xVal>
            <c:numRef>
              <c:f>'0_+180'!$A$9:$A$25</c:f>
              <c:numCache>
                <c:formatCode>0</c:formatCode>
                <c:ptCount val="17"/>
                <c:pt idx="0">
                  <c:v>1502.6666666666667</c:v>
                </c:pt>
                <c:pt idx="1">
                  <c:v>1407.6666666666667</c:v>
                </c:pt>
                <c:pt idx="2">
                  <c:v>1296</c:v>
                </c:pt>
                <c:pt idx="3">
                  <c:v>1201.3333333333333</c:v>
                </c:pt>
                <c:pt idx="4">
                  <c:v>1087.3333333333333</c:v>
                </c:pt>
                <c:pt idx="5">
                  <c:v>999.66666666666663</c:v>
                </c:pt>
                <c:pt idx="6">
                  <c:v>909</c:v>
                </c:pt>
                <c:pt idx="7">
                  <c:v>814</c:v>
                </c:pt>
                <c:pt idx="8">
                  <c:v>698</c:v>
                </c:pt>
                <c:pt idx="9">
                  <c:v>597.33333333333337</c:v>
                </c:pt>
                <c:pt idx="10">
                  <c:v>506</c:v>
                </c:pt>
                <c:pt idx="11">
                  <c:v>396.33333333333331</c:v>
                </c:pt>
                <c:pt idx="12">
                  <c:v>303</c:v>
                </c:pt>
                <c:pt idx="13">
                  <c:v>199.33333333333334</c:v>
                </c:pt>
                <c:pt idx="14">
                  <c:v>97.666666666666671</c:v>
                </c:pt>
                <c:pt idx="15">
                  <c:v>50</c:v>
                </c:pt>
                <c:pt idx="16">
                  <c:v>39</c:v>
                </c:pt>
              </c:numCache>
            </c:numRef>
          </c:xVal>
          <c:yVal>
            <c:numRef>
              <c:f>'0_+180'!$C$9:$C$25</c:f>
              <c:numCache>
                <c:formatCode>0.0</c:formatCode>
                <c:ptCount val="17"/>
                <c:pt idx="0">
                  <c:v>9.3666666666666174</c:v>
                </c:pt>
                <c:pt idx="1">
                  <c:v>9.433333333333394</c:v>
                </c:pt>
                <c:pt idx="2">
                  <c:v>9.8999999999999204</c:v>
                </c:pt>
                <c:pt idx="3">
                  <c:v>10.366666666666617</c:v>
                </c:pt>
                <c:pt idx="4">
                  <c:v>10.866666666666617</c:v>
                </c:pt>
                <c:pt idx="5">
                  <c:v>11.400000000000034</c:v>
                </c:pt>
                <c:pt idx="6">
                  <c:v>11.900000000000034</c:v>
                </c:pt>
                <c:pt idx="7">
                  <c:v>12.666666666666686</c:v>
                </c:pt>
                <c:pt idx="8">
                  <c:v>13.533333333333303</c:v>
                </c:pt>
                <c:pt idx="9">
                  <c:v>14.400000000000034</c:v>
                </c:pt>
                <c:pt idx="10">
                  <c:v>15.533333333333303</c:v>
                </c:pt>
                <c:pt idx="11">
                  <c:v>17</c:v>
                </c:pt>
                <c:pt idx="12">
                  <c:v>18.566666666666606</c:v>
                </c:pt>
                <c:pt idx="13">
                  <c:v>20.566666666666663</c:v>
                </c:pt>
                <c:pt idx="14">
                  <c:v>24.866666666666674</c:v>
                </c:pt>
                <c:pt idx="15">
                  <c:v>28.966666666666697</c:v>
                </c:pt>
                <c:pt idx="16">
                  <c:v>29.933333333333337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'0_+180'!$E$3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'0_+180'!$D$9:$D$25</c:f>
              <c:numCache>
                <c:formatCode>0</c:formatCode>
                <c:ptCount val="17"/>
                <c:pt idx="0">
                  <c:v>1531</c:v>
                </c:pt>
                <c:pt idx="1">
                  <c:v>1395</c:v>
                </c:pt>
                <c:pt idx="2">
                  <c:v>1299</c:v>
                </c:pt>
                <c:pt idx="3">
                  <c:v>1204.6666666666667</c:v>
                </c:pt>
                <c:pt idx="4">
                  <c:v>1112</c:v>
                </c:pt>
                <c:pt idx="5">
                  <c:v>1002.6666666666666</c:v>
                </c:pt>
                <c:pt idx="6">
                  <c:v>913.66666666666663</c:v>
                </c:pt>
                <c:pt idx="7">
                  <c:v>801</c:v>
                </c:pt>
                <c:pt idx="8">
                  <c:v>697.33333333333337</c:v>
                </c:pt>
                <c:pt idx="9">
                  <c:v>594.33333333333337</c:v>
                </c:pt>
                <c:pt idx="10">
                  <c:v>499.33333333333331</c:v>
                </c:pt>
                <c:pt idx="11">
                  <c:v>398.66666666666669</c:v>
                </c:pt>
                <c:pt idx="12">
                  <c:v>299</c:v>
                </c:pt>
                <c:pt idx="13">
                  <c:v>200.33333333333334</c:v>
                </c:pt>
                <c:pt idx="14">
                  <c:v>101.66666666666667</c:v>
                </c:pt>
                <c:pt idx="15">
                  <c:v>50.666666666666664</c:v>
                </c:pt>
                <c:pt idx="16">
                  <c:v>41</c:v>
                </c:pt>
              </c:numCache>
            </c:numRef>
          </c:xVal>
          <c:yVal>
            <c:numRef>
              <c:f>'0_+180'!$F$9:$F$25</c:f>
              <c:numCache>
                <c:formatCode>0.0</c:formatCode>
                <c:ptCount val="17"/>
                <c:pt idx="0">
                  <c:v>1.3999999999999204</c:v>
                </c:pt>
                <c:pt idx="1">
                  <c:v>0.96666666666669698</c:v>
                </c:pt>
                <c:pt idx="2">
                  <c:v>1.0666666666666629</c:v>
                </c:pt>
                <c:pt idx="3">
                  <c:v>1</c:v>
                </c:pt>
                <c:pt idx="4">
                  <c:v>1.033333333333303</c:v>
                </c:pt>
                <c:pt idx="5">
                  <c:v>1.0666666666666629</c:v>
                </c:pt>
                <c:pt idx="6">
                  <c:v>1.0666666666666629</c:v>
                </c:pt>
                <c:pt idx="7">
                  <c:v>1.1333333333333826</c:v>
                </c:pt>
                <c:pt idx="8">
                  <c:v>1</c:v>
                </c:pt>
                <c:pt idx="9">
                  <c:v>1.0999999999999659</c:v>
                </c:pt>
                <c:pt idx="10">
                  <c:v>1.0999999999999659</c:v>
                </c:pt>
                <c:pt idx="11">
                  <c:v>0.96666666666669698</c:v>
                </c:pt>
                <c:pt idx="12">
                  <c:v>0.93333333333333712</c:v>
                </c:pt>
                <c:pt idx="13">
                  <c:v>0.73333333333329165</c:v>
                </c:pt>
                <c:pt idx="14">
                  <c:v>0.66666666666668561</c:v>
                </c:pt>
                <c:pt idx="15">
                  <c:v>0.83333333333331439</c:v>
                </c:pt>
                <c:pt idx="16">
                  <c:v>0.69999999999998863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'0_+180'!$H$3</c:f>
              <c:strCache>
                <c:ptCount val="1"/>
                <c:pt idx="0">
                  <c:v>23</c:v>
                </c:pt>
              </c:strCache>
            </c:strRef>
          </c:tx>
          <c:xVal>
            <c:numRef>
              <c:f>'0_+180'!$G$9:$G$25</c:f>
              <c:numCache>
                <c:formatCode>0</c:formatCode>
                <c:ptCount val="17"/>
                <c:pt idx="0">
                  <c:v>1494.6666666666667</c:v>
                </c:pt>
                <c:pt idx="1">
                  <c:v>1412.6666666666667</c:v>
                </c:pt>
                <c:pt idx="2">
                  <c:v>1307.6666666666667</c:v>
                </c:pt>
                <c:pt idx="3">
                  <c:v>1182.3333333333333</c:v>
                </c:pt>
                <c:pt idx="4">
                  <c:v>1096.3333333333333</c:v>
                </c:pt>
                <c:pt idx="5">
                  <c:v>991.33333333333337</c:v>
                </c:pt>
                <c:pt idx="6">
                  <c:v>901.33333333333337</c:v>
                </c:pt>
                <c:pt idx="7">
                  <c:v>788.33333333333337</c:v>
                </c:pt>
                <c:pt idx="8">
                  <c:v>698.33333333333337</c:v>
                </c:pt>
                <c:pt idx="9">
                  <c:v>587.33333333333337</c:v>
                </c:pt>
                <c:pt idx="10">
                  <c:v>495.33333333333331</c:v>
                </c:pt>
                <c:pt idx="11">
                  <c:v>395.66666666666669</c:v>
                </c:pt>
                <c:pt idx="12">
                  <c:v>296.66666666666669</c:v>
                </c:pt>
                <c:pt idx="13">
                  <c:v>203.66666666666666</c:v>
                </c:pt>
                <c:pt idx="14">
                  <c:v>101.66666666666667</c:v>
                </c:pt>
                <c:pt idx="15">
                  <c:v>50</c:v>
                </c:pt>
                <c:pt idx="16">
                  <c:v>40</c:v>
                </c:pt>
              </c:numCache>
            </c:numRef>
          </c:xVal>
          <c:yVal>
            <c:numRef>
              <c:f>'0_+180'!$I$9:$I$25</c:f>
              <c:numCache>
                <c:formatCode>0.0</c:formatCode>
                <c:ptCount val="17"/>
                <c:pt idx="0">
                  <c:v>9.9333333333333336</c:v>
                </c:pt>
                <c:pt idx="1">
                  <c:v>10.5</c:v>
                </c:pt>
                <c:pt idx="2">
                  <c:v>11.066666666666668</c:v>
                </c:pt>
                <c:pt idx="3">
                  <c:v>11.733333333333334</c:v>
                </c:pt>
                <c:pt idx="4">
                  <c:v>12.266666666666666</c:v>
                </c:pt>
                <c:pt idx="5">
                  <c:v>13.1</c:v>
                </c:pt>
                <c:pt idx="6">
                  <c:v>13.866666666666667</c:v>
                </c:pt>
                <c:pt idx="7">
                  <c:v>14.833333333333334</c:v>
                </c:pt>
                <c:pt idx="8">
                  <c:v>15.6</c:v>
                </c:pt>
                <c:pt idx="9">
                  <c:v>16.966666666666665</c:v>
                </c:pt>
                <c:pt idx="10">
                  <c:v>18.166666666666668</c:v>
                </c:pt>
                <c:pt idx="11">
                  <c:v>19.733333333333334</c:v>
                </c:pt>
                <c:pt idx="12">
                  <c:v>21.366666666666664</c:v>
                </c:pt>
                <c:pt idx="13">
                  <c:v>23.100000000000005</c:v>
                </c:pt>
                <c:pt idx="14">
                  <c:v>25.666666666666668</c:v>
                </c:pt>
                <c:pt idx="15">
                  <c:v>26.933333333333337</c:v>
                </c:pt>
                <c:pt idx="16">
                  <c:v>27.099999999999998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'0_+180'!$K$3</c:f>
              <c:strCache>
                <c:ptCount val="1"/>
                <c:pt idx="0">
                  <c:v>45</c:v>
                </c:pt>
              </c:strCache>
            </c:strRef>
          </c:tx>
          <c:xVal>
            <c:numRef>
              <c:f>'0_+180'!$J$9:$J$25</c:f>
              <c:numCache>
                <c:formatCode>0</c:formatCode>
                <c:ptCount val="17"/>
                <c:pt idx="0">
                  <c:v>1479.6666666666667</c:v>
                </c:pt>
                <c:pt idx="1">
                  <c:v>1391.3333333333333</c:v>
                </c:pt>
                <c:pt idx="2">
                  <c:v>1282</c:v>
                </c:pt>
                <c:pt idx="3">
                  <c:v>1185.6666666666667</c:v>
                </c:pt>
                <c:pt idx="4">
                  <c:v>1110.3333333333333</c:v>
                </c:pt>
                <c:pt idx="5">
                  <c:v>1009.3333333333334</c:v>
                </c:pt>
                <c:pt idx="6">
                  <c:v>893</c:v>
                </c:pt>
                <c:pt idx="7">
                  <c:v>792.33333333333337</c:v>
                </c:pt>
                <c:pt idx="8">
                  <c:v>694</c:v>
                </c:pt>
                <c:pt idx="9">
                  <c:v>598.33333333333337</c:v>
                </c:pt>
                <c:pt idx="10">
                  <c:v>502.33333333333331</c:v>
                </c:pt>
                <c:pt idx="11">
                  <c:v>396.66666666666669</c:v>
                </c:pt>
                <c:pt idx="12">
                  <c:v>295</c:v>
                </c:pt>
                <c:pt idx="13">
                  <c:v>198.66666666666666</c:v>
                </c:pt>
                <c:pt idx="14">
                  <c:v>100</c:v>
                </c:pt>
                <c:pt idx="15">
                  <c:v>49.666666666666664</c:v>
                </c:pt>
                <c:pt idx="16">
                  <c:v>41</c:v>
                </c:pt>
              </c:numCache>
            </c:numRef>
          </c:xVal>
          <c:yVal>
            <c:numRef>
              <c:f>'0_+180'!$L$9:$L$25</c:f>
              <c:numCache>
                <c:formatCode>0.0</c:formatCode>
                <c:ptCount val="17"/>
                <c:pt idx="0">
                  <c:v>19.3</c:v>
                </c:pt>
                <c:pt idx="1">
                  <c:v>20.166666666666668</c:v>
                </c:pt>
                <c:pt idx="2">
                  <c:v>21.2</c:v>
                </c:pt>
                <c:pt idx="3">
                  <c:v>22.3</c:v>
                </c:pt>
                <c:pt idx="4">
                  <c:v>23.099999999999998</c:v>
                </c:pt>
                <c:pt idx="5">
                  <c:v>24.633333333333336</c:v>
                </c:pt>
                <c:pt idx="6">
                  <c:v>26.233333333333334</c:v>
                </c:pt>
                <c:pt idx="7">
                  <c:v>27.966666666666669</c:v>
                </c:pt>
                <c:pt idx="8">
                  <c:v>29.7</c:v>
                </c:pt>
                <c:pt idx="9">
                  <c:v>31.7</c:v>
                </c:pt>
                <c:pt idx="10">
                  <c:v>33.93333333333333</c:v>
                </c:pt>
                <c:pt idx="11">
                  <c:v>36.5</c:v>
                </c:pt>
                <c:pt idx="12">
                  <c:v>39.433333333333337</c:v>
                </c:pt>
                <c:pt idx="13">
                  <c:v>42.300000000000004</c:v>
                </c:pt>
                <c:pt idx="14">
                  <c:v>45.20000000000001</c:v>
                </c:pt>
                <c:pt idx="15">
                  <c:v>46.966666666666661</c:v>
                </c:pt>
                <c:pt idx="16">
                  <c:v>46.833333333333336</c:v>
                </c:pt>
              </c:numCache>
            </c:numRef>
          </c:yVal>
          <c:smooth val="1"/>
        </c:ser>
        <c:ser>
          <c:idx val="12"/>
          <c:order val="4"/>
          <c:tx>
            <c:strRef>
              <c:f>'0_+180'!$N$3</c:f>
              <c:strCache>
                <c:ptCount val="1"/>
                <c:pt idx="0">
                  <c:v>62</c:v>
                </c:pt>
              </c:strCache>
            </c:strRef>
          </c:tx>
          <c:xVal>
            <c:numRef>
              <c:f>'0_+180'!$M$9:$M$25</c:f>
              <c:numCache>
                <c:formatCode>0</c:formatCode>
                <c:ptCount val="17"/>
                <c:pt idx="0">
                  <c:v>1477.6666666666667</c:v>
                </c:pt>
                <c:pt idx="1">
                  <c:v>1385.6666666666667</c:v>
                </c:pt>
                <c:pt idx="2">
                  <c:v>1271.3333333333333</c:v>
                </c:pt>
                <c:pt idx="3">
                  <c:v>1190.6666666666667</c:v>
                </c:pt>
                <c:pt idx="4">
                  <c:v>1091.3333333333333</c:v>
                </c:pt>
                <c:pt idx="5">
                  <c:v>991.66666666666663</c:v>
                </c:pt>
                <c:pt idx="6">
                  <c:v>884.33333333333337</c:v>
                </c:pt>
                <c:pt idx="7">
                  <c:v>798.66666666666663</c:v>
                </c:pt>
                <c:pt idx="8">
                  <c:v>703.33333333333337</c:v>
                </c:pt>
                <c:pt idx="9">
                  <c:v>597</c:v>
                </c:pt>
                <c:pt idx="10">
                  <c:v>507.33333333333331</c:v>
                </c:pt>
                <c:pt idx="11">
                  <c:v>391.66666666666669</c:v>
                </c:pt>
                <c:pt idx="12">
                  <c:v>295.66666666666669</c:v>
                </c:pt>
                <c:pt idx="13">
                  <c:v>200.33333333333334</c:v>
                </c:pt>
                <c:pt idx="14">
                  <c:v>101.66666666666667</c:v>
                </c:pt>
                <c:pt idx="15">
                  <c:v>50</c:v>
                </c:pt>
                <c:pt idx="16">
                  <c:v>40.333333333333336</c:v>
                </c:pt>
              </c:numCache>
            </c:numRef>
          </c:xVal>
          <c:yVal>
            <c:numRef>
              <c:f>'0_+180'!$O$9:$O$25</c:f>
              <c:numCache>
                <c:formatCode>0.0</c:formatCode>
                <c:ptCount val="17"/>
                <c:pt idx="0">
                  <c:v>27.600000000000005</c:v>
                </c:pt>
                <c:pt idx="1">
                  <c:v>28.933333333333334</c:v>
                </c:pt>
                <c:pt idx="2">
                  <c:v>30.633333333333336</c:v>
                </c:pt>
                <c:pt idx="3">
                  <c:v>32.1</c:v>
                </c:pt>
                <c:pt idx="4">
                  <c:v>33.666666666666664</c:v>
                </c:pt>
                <c:pt idx="5">
                  <c:v>35.700000000000003</c:v>
                </c:pt>
                <c:pt idx="6">
                  <c:v>37.833333333333336</c:v>
                </c:pt>
                <c:pt idx="7">
                  <c:v>39.93333333333333</c:v>
                </c:pt>
                <c:pt idx="8">
                  <c:v>42.2</c:v>
                </c:pt>
                <c:pt idx="9">
                  <c:v>45.166666666666664</c:v>
                </c:pt>
                <c:pt idx="10">
                  <c:v>48.233333333333327</c:v>
                </c:pt>
                <c:pt idx="11">
                  <c:v>52.566666666666663</c:v>
                </c:pt>
                <c:pt idx="12">
                  <c:v>56.1</c:v>
                </c:pt>
                <c:pt idx="13">
                  <c:v>60.199999999999996</c:v>
                </c:pt>
                <c:pt idx="14">
                  <c:v>64.166666666666671</c:v>
                </c:pt>
                <c:pt idx="15">
                  <c:v>65.8</c:v>
                </c:pt>
                <c:pt idx="16">
                  <c:v>65.5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'0_+180'!$Q$3</c:f>
              <c:strCache>
                <c:ptCount val="1"/>
                <c:pt idx="0">
                  <c:v>73</c:v>
                </c:pt>
              </c:strCache>
            </c:strRef>
          </c:tx>
          <c:xVal>
            <c:numRef>
              <c:f>'0_+180'!$P$9:$P$25</c:f>
              <c:numCache>
                <c:formatCode>0</c:formatCode>
                <c:ptCount val="17"/>
                <c:pt idx="0">
                  <c:v>1511.6666666666667</c:v>
                </c:pt>
                <c:pt idx="1">
                  <c:v>1391</c:v>
                </c:pt>
                <c:pt idx="2">
                  <c:v>1291.6666666666667</c:v>
                </c:pt>
                <c:pt idx="3">
                  <c:v>1180.6666666666667</c:v>
                </c:pt>
                <c:pt idx="4">
                  <c:v>1088.6666666666667</c:v>
                </c:pt>
                <c:pt idx="5">
                  <c:v>1004.3333333333334</c:v>
                </c:pt>
                <c:pt idx="6">
                  <c:v>900.66666666666663</c:v>
                </c:pt>
                <c:pt idx="7">
                  <c:v>792.66666666666663</c:v>
                </c:pt>
                <c:pt idx="8">
                  <c:v>693</c:v>
                </c:pt>
                <c:pt idx="9">
                  <c:v>591</c:v>
                </c:pt>
                <c:pt idx="10">
                  <c:v>498.33333333333331</c:v>
                </c:pt>
                <c:pt idx="11">
                  <c:v>401.66666666666669</c:v>
                </c:pt>
                <c:pt idx="12">
                  <c:v>306.66666666666669</c:v>
                </c:pt>
                <c:pt idx="13">
                  <c:v>202.33333333333334</c:v>
                </c:pt>
                <c:pt idx="14">
                  <c:v>99.666666666666671</c:v>
                </c:pt>
                <c:pt idx="15">
                  <c:v>49.666666666666664</c:v>
                </c:pt>
                <c:pt idx="16">
                  <c:v>39</c:v>
                </c:pt>
              </c:numCache>
            </c:numRef>
          </c:xVal>
          <c:yVal>
            <c:numRef>
              <c:f>'0_+180'!$R$9:$R$25</c:f>
              <c:numCache>
                <c:formatCode>0.0</c:formatCode>
                <c:ptCount val="17"/>
                <c:pt idx="0">
                  <c:v>31.899999999999995</c:v>
                </c:pt>
                <c:pt idx="1">
                  <c:v>34.266666666666666</c:v>
                </c:pt>
                <c:pt idx="2">
                  <c:v>36</c:v>
                </c:pt>
                <c:pt idx="3">
                  <c:v>38.1</c:v>
                </c:pt>
                <c:pt idx="4">
                  <c:v>40</c:v>
                </c:pt>
                <c:pt idx="5">
                  <c:v>41.900000000000006</c:v>
                </c:pt>
                <c:pt idx="6">
                  <c:v>44.5</c:v>
                </c:pt>
                <c:pt idx="7">
                  <c:v>47.433333333333337</c:v>
                </c:pt>
                <c:pt idx="8">
                  <c:v>50.199999999999996</c:v>
                </c:pt>
                <c:pt idx="9">
                  <c:v>53.633333333333326</c:v>
                </c:pt>
                <c:pt idx="10">
                  <c:v>57.166666666666664</c:v>
                </c:pt>
                <c:pt idx="11">
                  <c:v>60.833333333333336</c:v>
                </c:pt>
                <c:pt idx="12">
                  <c:v>64.399999999999991</c:v>
                </c:pt>
                <c:pt idx="13">
                  <c:v>68.400000000000006</c:v>
                </c:pt>
                <c:pt idx="14">
                  <c:v>71.599999999999994</c:v>
                </c:pt>
                <c:pt idx="15">
                  <c:v>71.8</c:v>
                </c:pt>
                <c:pt idx="16">
                  <c:v>72</c:v>
                </c:pt>
              </c:numCache>
            </c:numRef>
          </c:yVal>
          <c:smooth val="1"/>
        </c:ser>
        <c:ser>
          <c:idx val="5"/>
          <c:order val="6"/>
          <c:tx>
            <c:strRef>
              <c:f>'0_+180'!$W$3</c:f>
              <c:strCache>
                <c:ptCount val="1"/>
                <c:pt idx="0">
                  <c:v>90</c:v>
                </c:pt>
              </c:strCache>
            </c:strRef>
          </c:tx>
          <c:xVal>
            <c:numRef>
              <c:f>'0_+180'!$V$9:$V$25</c:f>
              <c:numCache>
                <c:formatCode>0</c:formatCode>
                <c:ptCount val="17"/>
                <c:pt idx="0">
                  <c:v>1511.3333333333333</c:v>
                </c:pt>
                <c:pt idx="1">
                  <c:v>1368</c:v>
                </c:pt>
                <c:pt idx="2">
                  <c:v>1288</c:v>
                </c:pt>
                <c:pt idx="3">
                  <c:v>1170.6666666666667</c:v>
                </c:pt>
                <c:pt idx="4">
                  <c:v>1089</c:v>
                </c:pt>
                <c:pt idx="5">
                  <c:v>988</c:v>
                </c:pt>
                <c:pt idx="6">
                  <c:v>897</c:v>
                </c:pt>
                <c:pt idx="7">
                  <c:v>792.33333333333337</c:v>
                </c:pt>
                <c:pt idx="8">
                  <c:v>700</c:v>
                </c:pt>
                <c:pt idx="9">
                  <c:v>601</c:v>
                </c:pt>
                <c:pt idx="10">
                  <c:v>501</c:v>
                </c:pt>
                <c:pt idx="11">
                  <c:v>400</c:v>
                </c:pt>
                <c:pt idx="12">
                  <c:v>307</c:v>
                </c:pt>
                <c:pt idx="13">
                  <c:v>200</c:v>
                </c:pt>
                <c:pt idx="14">
                  <c:v>101.66666666666667</c:v>
                </c:pt>
                <c:pt idx="15">
                  <c:v>49</c:v>
                </c:pt>
                <c:pt idx="16">
                  <c:v>39.666666666666664</c:v>
                </c:pt>
              </c:numCache>
            </c:numRef>
          </c:xVal>
          <c:yVal>
            <c:numRef>
              <c:f>'0_+180'!$X$9:$X$25</c:f>
              <c:numCache>
                <c:formatCode>0.0</c:formatCode>
                <c:ptCount val="17"/>
                <c:pt idx="0">
                  <c:v>39.966666666666669</c:v>
                </c:pt>
                <c:pt idx="1">
                  <c:v>43.766666666666659</c:v>
                </c:pt>
                <c:pt idx="2">
                  <c:v>45.533333333333331</c:v>
                </c:pt>
                <c:pt idx="3">
                  <c:v>48.666666666666664</c:v>
                </c:pt>
                <c:pt idx="4">
                  <c:v>50.966666666666669</c:v>
                </c:pt>
                <c:pt idx="5">
                  <c:v>54.233333333333327</c:v>
                </c:pt>
                <c:pt idx="6">
                  <c:v>57.333333333333336</c:v>
                </c:pt>
                <c:pt idx="7">
                  <c:v>61.233333333333327</c:v>
                </c:pt>
                <c:pt idx="8">
                  <c:v>64.63333333333334</c:v>
                </c:pt>
                <c:pt idx="9">
                  <c:v>69.033333333333331</c:v>
                </c:pt>
                <c:pt idx="10">
                  <c:v>73.499999999999986</c:v>
                </c:pt>
                <c:pt idx="11">
                  <c:v>77.933333333333337</c:v>
                </c:pt>
                <c:pt idx="12">
                  <c:v>82.266666666666666</c:v>
                </c:pt>
                <c:pt idx="13">
                  <c:v>87.466666666666654</c:v>
                </c:pt>
                <c:pt idx="14">
                  <c:v>92.133333333333326</c:v>
                </c:pt>
                <c:pt idx="15">
                  <c:v>93.866666666666674</c:v>
                </c:pt>
                <c:pt idx="16">
                  <c:v>94.100000000000009</c:v>
                </c:pt>
              </c:numCache>
            </c:numRef>
          </c:yVal>
          <c:smooth val="1"/>
        </c:ser>
        <c:ser>
          <c:idx val="6"/>
          <c:order val="7"/>
          <c:tx>
            <c:strRef>
              <c:f>'0_+180'!$AC$3</c:f>
              <c:strCache>
                <c:ptCount val="1"/>
                <c:pt idx="0">
                  <c:v>141</c:v>
                </c:pt>
              </c:strCache>
            </c:strRef>
          </c:tx>
          <c:xVal>
            <c:numRef>
              <c:f>'0_+180'!$AB$9:$AB$25</c:f>
              <c:numCache>
                <c:formatCode>0</c:formatCode>
                <c:ptCount val="17"/>
                <c:pt idx="0">
                  <c:v>1519</c:v>
                </c:pt>
                <c:pt idx="1">
                  <c:v>1391.3333333333333</c:v>
                </c:pt>
                <c:pt idx="2">
                  <c:v>1285.3333333333333</c:v>
                </c:pt>
                <c:pt idx="3">
                  <c:v>1180.6666666666667</c:v>
                </c:pt>
                <c:pt idx="4">
                  <c:v>1077</c:v>
                </c:pt>
                <c:pt idx="5">
                  <c:v>991</c:v>
                </c:pt>
                <c:pt idx="6">
                  <c:v>880.66666666666663</c:v>
                </c:pt>
                <c:pt idx="7">
                  <c:v>798.33333333333337</c:v>
                </c:pt>
                <c:pt idx="8">
                  <c:v>690</c:v>
                </c:pt>
                <c:pt idx="9">
                  <c:v>590.33333333333337</c:v>
                </c:pt>
                <c:pt idx="10">
                  <c:v>500.33333333333331</c:v>
                </c:pt>
                <c:pt idx="11">
                  <c:v>389.66666666666669</c:v>
                </c:pt>
                <c:pt idx="12">
                  <c:v>297</c:v>
                </c:pt>
                <c:pt idx="13">
                  <c:v>197.33333333333334</c:v>
                </c:pt>
                <c:pt idx="14">
                  <c:v>98.666666666666671</c:v>
                </c:pt>
                <c:pt idx="15">
                  <c:v>49.666666666666664</c:v>
                </c:pt>
                <c:pt idx="16">
                  <c:v>39.666666666666664</c:v>
                </c:pt>
              </c:numCache>
            </c:numRef>
          </c:xVal>
          <c:yVal>
            <c:numRef>
              <c:f>'0_+180'!$AD$9:$AD$25</c:f>
              <c:numCache>
                <c:formatCode>0.0</c:formatCode>
                <c:ptCount val="17"/>
                <c:pt idx="0">
                  <c:v>60.800000000000004</c:v>
                </c:pt>
                <c:pt idx="1">
                  <c:v>69.066666666666663</c:v>
                </c:pt>
                <c:pt idx="2">
                  <c:v>76.3</c:v>
                </c:pt>
                <c:pt idx="3">
                  <c:v>83.566666666666663</c:v>
                </c:pt>
                <c:pt idx="4">
                  <c:v>90.899999999999991</c:v>
                </c:pt>
                <c:pt idx="5">
                  <c:v>97.133333333333326</c:v>
                </c:pt>
                <c:pt idx="6">
                  <c:v>104.60000000000001</c:v>
                </c:pt>
                <c:pt idx="7">
                  <c:v>110.33333333333333</c:v>
                </c:pt>
                <c:pt idx="8">
                  <c:v>116.53333333333335</c:v>
                </c:pt>
                <c:pt idx="9">
                  <c:v>121.8</c:v>
                </c:pt>
                <c:pt idx="10">
                  <c:v>126.06666666666666</c:v>
                </c:pt>
                <c:pt idx="11">
                  <c:v>130.66666666666666</c:v>
                </c:pt>
                <c:pt idx="12">
                  <c:v>133.66666666666666</c:v>
                </c:pt>
                <c:pt idx="13">
                  <c:v>136.46666666666667</c:v>
                </c:pt>
                <c:pt idx="14">
                  <c:v>138.26666666666668</c:v>
                </c:pt>
                <c:pt idx="15">
                  <c:v>138.73333333333332</c:v>
                </c:pt>
                <c:pt idx="16">
                  <c:v>137.79999999999998</c:v>
                </c:pt>
              </c:numCache>
            </c:numRef>
          </c:yVal>
          <c:smooth val="1"/>
        </c:ser>
        <c:ser>
          <c:idx val="7"/>
          <c:order val="8"/>
          <c:tx>
            <c:strRef>
              <c:f>'0_+180'!$AI$3</c:f>
              <c:strCache>
                <c:ptCount val="1"/>
                <c:pt idx="0">
                  <c:v>179</c:v>
                </c:pt>
              </c:strCache>
            </c:strRef>
          </c:tx>
          <c:xVal>
            <c:numRef>
              <c:f>'0_+180'!$AH$8:$AH$25</c:f>
              <c:numCache>
                <c:formatCode>0</c:formatCode>
                <c:ptCount val="18"/>
                <c:pt idx="0">
                  <c:v>1640.5</c:v>
                </c:pt>
                <c:pt idx="1">
                  <c:v>1506.6666666666667</c:v>
                </c:pt>
                <c:pt idx="2">
                  <c:v>1391.3333333333333</c:v>
                </c:pt>
                <c:pt idx="3">
                  <c:v>1281</c:v>
                </c:pt>
                <c:pt idx="4">
                  <c:v>1190</c:v>
                </c:pt>
                <c:pt idx="5">
                  <c:v>1098.3333333333333</c:v>
                </c:pt>
                <c:pt idx="6">
                  <c:v>995.66666666666663</c:v>
                </c:pt>
                <c:pt idx="7">
                  <c:v>895.33333333333337</c:v>
                </c:pt>
                <c:pt idx="8">
                  <c:v>799.66666666666663</c:v>
                </c:pt>
                <c:pt idx="9">
                  <c:v>691</c:v>
                </c:pt>
                <c:pt idx="10">
                  <c:v>596.33333333333337</c:v>
                </c:pt>
                <c:pt idx="11">
                  <c:v>500</c:v>
                </c:pt>
                <c:pt idx="12">
                  <c:v>395.33333333333331</c:v>
                </c:pt>
                <c:pt idx="13">
                  <c:v>297</c:v>
                </c:pt>
                <c:pt idx="14">
                  <c:v>197</c:v>
                </c:pt>
                <c:pt idx="15">
                  <c:v>99.333333333333329</c:v>
                </c:pt>
                <c:pt idx="16">
                  <c:v>50</c:v>
                </c:pt>
                <c:pt idx="17">
                  <c:v>41</c:v>
                </c:pt>
              </c:numCache>
            </c:numRef>
          </c:xVal>
          <c:yVal>
            <c:numRef>
              <c:f>'0_+180'!$AJ$8:$AJ$25</c:f>
              <c:numCache>
                <c:formatCode>0.0</c:formatCode>
                <c:ptCount val="18"/>
                <c:pt idx="0">
                  <c:v>16.149999999999999</c:v>
                </c:pt>
                <c:pt idx="1">
                  <c:v>33.833333333333336</c:v>
                </c:pt>
                <c:pt idx="2">
                  <c:v>106.59999999999998</c:v>
                </c:pt>
                <c:pt idx="3">
                  <c:v>154.89999999999998</c:v>
                </c:pt>
                <c:pt idx="4">
                  <c:v>164.8</c:v>
                </c:pt>
                <c:pt idx="5">
                  <c:v>168.9</c:v>
                </c:pt>
                <c:pt idx="6">
                  <c:v>171.63333333333333</c:v>
                </c:pt>
                <c:pt idx="7">
                  <c:v>173.06666666666669</c:v>
                </c:pt>
                <c:pt idx="8">
                  <c:v>174.1</c:v>
                </c:pt>
                <c:pt idx="9">
                  <c:v>174.46666666666667</c:v>
                </c:pt>
                <c:pt idx="10">
                  <c:v>175.06666666666669</c:v>
                </c:pt>
                <c:pt idx="11">
                  <c:v>175.4</c:v>
                </c:pt>
                <c:pt idx="12">
                  <c:v>175.73333333333335</c:v>
                </c:pt>
                <c:pt idx="13">
                  <c:v>175.76666666666665</c:v>
                </c:pt>
                <c:pt idx="14">
                  <c:v>176.1</c:v>
                </c:pt>
                <c:pt idx="15">
                  <c:v>175.73333333333335</c:v>
                </c:pt>
                <c:pt idx="16">
                  <c:v>175.5</c:v>
                </c:pt>
                <c:pt idx="17">
                  <c:v>175.29999999999998</c:v>
                </c:pt>
              </c:numCache>
            </c:numRef>
          </c:yVal>
          <c:smooth val="1"/>
        </c:ser>
        <c:ser>
          <c:idx val="8"/>
          <c:order val="9"/>
          <c:tx>
            <c:strRef>
              <c:f>'0_+180'!$AL$3</c:f>
              <c:strCache>
                <c:ptCount val="1"/>
                <c:pt idx="0">
                  <c:v>180</c:v>
                </c:pt>
              </c:strCache>
            </c:strRef>
          </c:tx>
          <c:xVal>
            <c:numRef>
              <c:f>'0_+180'!$AK$8:$AK$25</c:f>
              <c:numCache>
                <c:formatCode>0</c:formatCode>
                <c:ptCount val="18"/>
                <c:pt idx="0">
                  <c:v>1631.3333333333333</c:v>
                </c:pt>
                <c:pt idx="1">
                  <c:v>1518</c:v>
                </c:pt>
                <c:pt idx="2">
                  <c:v>1391.3333333333333</c:v>
                </c:pt>
                <c:pt idx="3">
                  <c:v>1281.6666666666667</c:v>
                </c:pt>
                <c:pt idx="4">
                  <c:v>1198</c:v>
                </c:pt>
                <c:pt idx="5">
                  <c:v>1098.6666666666667</c:v>
                </c:pt>
                <c:pt idx="6">
                  <c:v>997.66666666666663</c:v>
                </c:pt>
                <c:pt idx="7">
                  <c:v>902.66666666666663</c:v>
                </c:pt>
                <c:pt idx="8">
                  <c:v>790.33333333333337</c:v>
                </c:pt>
                <c:pt idx="9">
                  <c:v>690</c:v>
                </c:pt>
                <c:pt idx="10">
                  <c:v>585.66666666666663</c:v>
                </c:pt>
                <c:pt idx="11">
                  <c:v>492</c:v>
                </c:pt>
                <c:pt idx="12">
                  <c:v>398</c:v>
                </c:pt>
                <c:pt idx="13">
                  <c:v>302</c:v>
                </c:pt>
                <c:pt idx="14">
                  <c:v>198.66666666666666</c:v>
                </c:pt>
                <c:pt idx="15">
                  <c:v>99.666666666666671</c:v>
                </c:pt>
                <c:pt idx="16">
                  <c:v>49.666666666666664</c:v>
                </c:pt>
                <c:pt idx="17">
                  <c:v>39.666666666666664</c:v>
                </c:pt>
              </c:numCache>
            </c:numRef>
          </c:xVal>
          <c:yVal>
            <c:numRef>
              <c:f>'0_+180'!$AM$8:$AM$25</c:f>
              <c:numCache>
                <c:formatCode>0.0</c:formatCode>
                <c:ptCount val="18"/>
                <c:pt idx="0">
                  <c:v>3.6999999999999886</c:v>
                </c:pt>
                <c:pt idx="1">
                  <c:v>5.3333333333333144</c:v>
                </c:pt>
                <c:pt idx="2">
                  <c:v>120.69999999999996</c:v>
                </c:pt>
                <c:pt idx="3">
                  <c:v>170.16666666666666</c:v>
                </c:pt>
                <c:pt idx="4">
                  <c:v>175.36666666666667</c:v>
                </c:pt>
                <c:pt idx="5">
                  <c:v>177.20000000000002</c:v>
                </c:pt>
                <c:pt idx="6">
                  <c:v>178.1</c:v>
                </c:pt>
                <c:pt idx="7">
                  <c:v>178.26666666666665</c:v>
                </c:pt>
                <c:pt idx="8">
                  <c:v>178.79999999999998</c:v>
                </c:pt>
                <c:pt idx="9">
                  <c:v>179.13333333333335</c:v>
                </c:pt>
                <c:pt idx="10">
                  <c:v>179.46666666666667</c:v>
                </c:pt>
                <c:pt idx="11">
                  <c:v>179.5</c:v>
                </c:pt>
                <c:pt idx="12">
                  <c:v>179.79999999999998</c:v>
                </c:pt>
                <c:pt idx="13">
                  <c:v>179.79999999999998</c:v>
                </c:pt>
                <c:pt idx="14">
                  <c:v>179.86666666666665</c:v>
                </c:pt>
                <c:pt idx="15">
                  <c:v>179.56666666666669</c:v>
                </c:pt>
                <c:pt idx="16">
                  <c:v>178.9</c:v>
                </c:pt>
                <c:pt idx="17">
                  <c:v>178.70000000000002</c:v>
                </c:pt>
              </c:numCache>
            </c:numRef>
          </c:yVal>
          <c:smooth val="1"/>
        </c:ser>
        <c:ser>
          <c:idx val="9"/>
          <c:order val="10"/>
          <c:tx>
            <c:strRef>
              <c:f>'0_+180'!$AO$3</c:f>
              <c:strCache>
                <c:ptCount val="1"/>
                <c:pt idx="0">
                  <c:v>191</c:v>
                </c:pt>
              </c:strCache>
            </c:strRef>
          </c:tx>
          <c:xVal>
            <c:numRef>
              <c:f>'0_+180'!$AN$8:$AN$25</c:f>
              <c:numCache>
                <c:formatCode>0</c:formatCode>
                <c:ptCount val="18"/>
                <c:pt idx="0">
                  <c:v>1640.3333333333333</c:v>
                </c:pt>
                <c:pt idx="1">
                  <c:v>1489.3333333333333</c:v>
                </c:pt>
                <c:pt idx="2">
                  <c:v>1385</c:v>
                </c:pt>
                <c:pt idx="3">
                  <c:v>1285.3333333333333</c:v>
                </c:pt>
                <c:pt idx="4">
                  <c:v>1188.3333333333333</c:v>
                </c:pt>
                <c:pt idx="5">
                  <c:v>1087.6666666666667</c:v>
                </c:pt>
                <c:pt idx="6">
                  <c:v>980.66666666666663</c:v>
                </c:pt>
                <c:pt idx="7">
                  <c:v>893</c:v>
                </c:pt>
                <c:pt idx="8">
                  <c:v>798</c:v>
                </c:pt>
                <c:pt idx="9">
                  <c:v>695.66666666666663</c:v>
                </c:pt>
                <c:pt idx="10">
                  <c:v>595.66666666666663</c:v>
                </c:pt>
                <c:pt idx="11">
                  <c:v>501.66666666666669</c:v>
                </c:pt>
                <c:pt idx="12">
                  <c:v>394</c:v>
                </c:pt>
                <c:pt idx="13">
                  <c:v>298.33333333333331</c:v>
                </c:pt>
                <c:pt idx="14">
                  <c:v>201</c:v>
                </c:pt>
                <c:pt idx="15">
                  <c:v>99.666666666666671</c:v>
                </c:pt>
                <c:pt idx="16">
                  <c:v>49.666666666666664</c:v>
                </c:pt>
                <c:pt idx="17">
                  <c:v>41</c:v>
                </c:pt>
              </c:numCache>
            </c:numRef>
          </c:xVal>
          <c:yVal>
            <c:numRef>
              <c:f>'0_+180'!$AP$8:$AP$25</c:f>
              <c:numCache>
                <c:formatCode>0.0</c:formatCode>
                <c:ptCount val="18"/>
                <c:pt idx="0">
                  <c:v>38.199999999999989</c:v>
                </c:pt>
                <c:pt idx="1">
                  <c:v>67.566666666666663</c:v>
                </c:pt>
                <c:pt idx="2">
                  <c:v>92.266666666666652</c:v>
                </c:pt>
                <c:pt idx="3">
                  <c:v>118.1</c:v>
                </c:pt>
                <c:pt idx="4">
                  <c:v>136.30000000000004</c:v>
                </c:pt>
                <c:pt idx="5">
                  <c:v>146.5333333333333</c:v>
                </c:pt>
                <c:pt idx="6">
                  <c:v>154.76666666666665</c:v>
                </c:pt>
                <c:pt idx="7">
                  <c:v>159.06666666666669</c:v>
                </c:pt>
                <c:pt idx="8">
                  <c:v>162.26666666666665</c:v>
                </c:pt>
                <c:pt idx="9">
                  <c:v>165.06666666666669</c:v>
                </c:pt>
                <c:pt idx="10">
                  <c:v>167.16666666666666</c:v>
                </c:pt>
                <c:pt idx="11">
                  <c:v>168.79999999999998</c:v>
                </c:pt>
                <c:pt idx="12">
                  <c:v>170.06666666666669</c:v>
                </c:pt>
                <c:pt idx="13">
                  <c:v>171.16666666666666</c:v>
                </c:pt>
                <c:pt idx="14">
                  <c:v>172.36666666666667</c:v>
                </c:pt>
                <c:pt idx="15">
                  <c:v>173.4</c:v>
                </c:pt>
                <c:pt idx="16">
                  <c:v>173.9</c:v>
                </c:pt>
                <c:pt idx="17">
                  <c:v>173.9666666666667</c:v>
                </c:pt>
              </c:numCache>
            </c:numRef>
          </c:yVal>
          <c:smooth val="1"/>
        </c:ser>
        <c:ser>
          <c:idx val="10"/>
          <c:order val="11"/>
          <c:tx>
            <c:strRef>
              <c:f>'0_+180'!$AR$3</c:f>
              <c:strCache>
                <c:ptCount val="1"/>
                <c:pt idx="0">
                  <c:v>218</c:v>
                </c:pt>
              </c:strCache>
            </c:strRef>
          </c:tx>
          <c:xVal>
            <c:numRef>
              <c:f>'0_+180'!$AQ$8:$AQ$25</c:f>
              <c:numCache>
                <c:formatCode>0</c:formatCode>
                <c:ptCount val="18"/>
                <c:pt idx="0">
                  <c:v>1633.6666666666667</c:v>
                </c:pt>
                <c:pt idx="1">
                  <c:v>1523.3333333333333</c:v>
                </c:pt>
                <c:pt idx="2">
                  <c:v>1390.6666666666667</c:v>
                </c:pt>
                <c:pt idx="3">
                  <c:v>1278</c:v>
                </c:pt>
                <c:pt idx="4">
                  <c:v>1193.3333333333333</c:v>
                </c:pt>
                <c:pt idx="5">
                  <c:v>1090.3333333333333</c:v>
                </c:pt>
                <c:pt idx="6">
                  <c:v>986</c:v>
                </c:pt>
                <c:pt idx="7">
                  <c:v>889.66666666666663</c:v>
                </c:pt>
                <c:pt idx="8">
                  <c:v>796</c:v>
                </c:pt>
                <c:pt idx="9">
                  <c:v>693</c:v>
                </c:pt>
                <c:pt idx="10">
                  <c:v>597.33333333333337</c:v>
                </c:pt>
                <c:pt idx="11">
                  <c:v>491</c:v>
                </c:pt>
                <c:pt idx="12">
                  <c:v>396.33333333333331</c:v>
                </c:pt>
                <c:pt idx="13">
                  <c:v>298.33333333333331</c:v>
                </c:pt>
                <c:pt idx="14">
                  <c:v>197.66666666666666</c:v>
                </c:pt>
                <c:pt idx="15">
                  <c:v>100.33333333333333</c:v>
                </c:pt>
                <c:pt idx="16">
                  <c:v>50.333333333333336</c:v>
                </c:pt>
                <c:pt idx="17">
                  <c:v>40</c:v>
                </c:pt>
              </c:numCache>
            </c:numRef>
          </c:xVal>
          <c:yVal>
            <c:numRef>
              <c:f>'0_+180'!$AS$8:$AS$25</c:f>
              <c:numCache>
                <c:formatCode>0.0</c:formatCode>
                <c:ptCount val="18"/>
                <c:pt idx="0">
                  <c:v>58.100000000000023</c:v>
                </c:pt>
                <c:pt idx="1">
                  <c:v>66.100000000000023</c:v>
                </c:pt>
                <c:pt idx="2">
                  <c:v>77.433333333333337</c:v>
                </c:pt>
                <c:pt idx="3">
                  <c:v>87.733333333333292</c:v>
                </c:pt>
                <c:pt idx="4">
                  <c:v>95.666666666666686</c:v>
                </c:pt>
                <c:pt idx="5">
                  <c:v>104.56666666666669</c:v>
                </c:pt>
                <c:pt idx="6">
                  <c:v>113.29999999999998</c:v>
                </c:pt>
                <c:pt idx="7">
                  <c:v>120.93333333333331</c:v>
                </c:pt>
                <c:pt idx="8">
                  <c:v>127.6</c:v>
                </c:pt>
                <c:pt idx="9">
                  <c:v>133.6</c:v>
                </c:pt>
                <c:pt idx="10">
                  <c:v>138.5</c:v>
                </c:pt>
                <c:pt idx="11">
                  <c:v>143.33333333333334</c:v>
                </c:pt>
                <c:pt idx="12">
                  <c:v>146.26666666666665</c:v>
                </c:pt>
                <c:pt idx="13">
                  <c:v>148.9666666666667</c:v>
                </c:pt>
                <c:pt idx="14">
                  <c:v>151.76666666666665</c:v>
                </c:pt>
                <c:pt idx="15">
                  <c:v>155.19999999999996</c:v>
                </c:pt>
                <c:pt idx="16">
                  <c:v>157.29999999999998</c:v>
                </c:pt>
                <c:pt idx="17">
                  <c:v>157.66666666666666</c:v>
                </c:pt>
              </c:numCache>
            </c:numRef>
          </c:yVal>
          <c:smooth val="1"/>
        </c:ser>
        <c:ser>
          <c:idx val="11"/>
          <c:order val="12"/>
          <c:tx>
            <c:strRef>
              <c:f>'0_+180'!$AU$3</c:f>
              <c:strCache>
                <c:ptCount val="1"/>
                <c:pt idx="0">
                  <c:v>267</c:v>
                </c:pt>
              </c:strCache>
            </c:strRef>
          </c:tx>
          <c:xVal>
            <c:numRef>
              <c:f>'0_+180'!$AT$9:$AT$25</c:f>
              <c:numCache>
                <c:formatCode>0</c:formatCode>
                <c:ptCount val="17"/>
                <c:pt idx="0">
                  <c:v>1536.3333333333333</c:v>
                </c:pt>
                <c:pt idx="1">
                  <c:v>1416</c:v>
                </c:pt>
                <c:pt idx="2">
                  <c:v>1301</c:v>
                </c:pt>
                <c:pt idx="3">
                  <c:v>1189.6666666666667</c:v>
                </c:pt>
                <c:pt idx="4">
                  <c:v>1091.3333333333333</c:v>
                </c:pt>
                <c:pt idx="5">
                  <c:v>997</c:v>
                </c:pt>
                <c:pt idx="6">
                  <c:v>899.33333333333337</c:v>
                </c:pt>
                <c:pt idx="7">
                  <c:v>799.33333333333337</c:v>
                </c:pt>
                <c:pt idx="8">
                  <c:v>696.66666666666663</c:v>
                </c:pt>
                <c:pt idx="9">
                  <c:v>595</c:v>
                </c:pt>
                <c:pt idx="10">
                  <c:v>493.33333333333331</c:v>
                </c:pt>
                <c:pt idx="11">
                  <c:v>396</c:v>
                </c:pt>
                <c:pt idx="12">
                  <c:v>300.66666666666669</c:v>
                </c:pt>
                <c:pt idx="13">
                  <c:v>199.66666666666666</c:v>
                </c:pt>
                <c:pt idx="14">
                  <c:v>97.333333333333329</c:v>
                </c:pt>
                <c:pt idx="15">
                  <c:v>50.333333333333336</c:v>
                </c:pt>
                <c:pt idx="16">
                  <c:v>39.333333333333336</c:v>
                </c:pt>
              </c:numCache>
            </c:numRef>
          </c:xVal>
          <c:yVal>
            <c:numRef>
              <c:f>'0_+180'!$AV$9:$AV$25</c:f>
              <c:numCache>
                <c:formatCode>0.0</c:formatCode>
                <c:ptCount val="17"/>
                <c:pt idx="0">
                  <c:v>44.133333333333326</c:v>
                </c:pt>
                <c:pt idx="1">
                  <c:v>46.566666666666663</c:v>
                </c:pt>
                <c:pt idx="2">
                  <c:v>49.666666666666686</c:v>
                </c:pt>
                <c:pt idx="3">
                  <c:v>53.199999999999989</c:v>
                </c:pt>
                <c:pt idx="4">
                  <c:v>56.166666666666686</c:v>
                </c:pt>
                <c:pt idx="5">
                  <c:v>59.5</c:v>
                </c:pt>
                <c:pt idx="6">
                  <c:v>62.933333333333337</c:v>
                </c:pt>
                <c:pt idx="7">
                  <c:v>67.033333333333303</c:v>
                </c:pt>
                <c:pt idx="8">
                  <c:v>71.266666666666652</c:v>
                </c:pt>
                <c:pt idx="9">
                  <c:v>75.866666666666674</c:v>
                </c:pt>
                <c:pt idx="10">
                  <c:v>80.833333333333314</c:v>
                </c:pt>
                <c:pt idx="11">
                  <c:v>85.733333333333348</c:v>
                </c:pt>
                <c:pt idx="12">
                  <c:v>90.300000000000011</c:v>
                </c:pt>
                <c:pt idx="13">
                  <c:v>95.599999999999966</c:v>
                </c:pt>
                <c:pt idx="14">
                  <c:v>100.76666666666671</c:v>
                </c:pt>
                <c:pt idx="15">
                  <c:v>103.43333333333334</c:v>
                </c:pt>
                <c:pt idx="16">
                  <c:v>103.80000000000001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'0_+180'!$T$3</c:f>
              <c:strCache>
                <c:ptCount val="1"/>
                <c:pt idx="0">
                  <c:v>88</c:v>
                </c:pt>
              </c:strCache>
            </c:strRef>
          </c:tx>
          <c:xVal>
            <c:numRef>
              <c:f>'0_+180'!$S$9:$S$25</c:f>
              <c:numCache>
                <c:formatCode>0</c:formatCode>
                <c:ptCount val="17"/>
                <c:pt idx="0">
                  <c:v>1514</c:v>
                </c:pt>
                <c:pt idx="1">
                  <c:v>1381</c:v>
                </c:pt>
                <c:pt idx="2">
                  <c:v>1284.6666666666667</c:v>
                </c:pt>
                <c:pt idx="3">
                  <c:v>1190.3333333333333</c:v>
                </c:pt>
                <c:pt idx="4">
                  <c:v>1087.6666666666667</c:v>
                </c:pt>
                <c:pt idx="5">
                  <c:v>994.33333333333337</c:v>
                </c:pt>
                <c:pt idx="6">
                  <c:v>891.33333333333337</c:v>
                </c:pt>
                <c:pt idx="7">
                  <c:v>800</c:v>
                </c:pt>
                <c:pt idx="8">
                  <c:v>695</c:v>
                </c:pt>
                <c:pt idx="9">
                  <c:v>601</c:v>
                </c:pt>
                <c:pt idx="10">
                  <c:v>487.33333333333331</c:v>
                </c:pt>
                <c:pt idx="11">
                  <c:v>402.66666666666669</c:v>
                </c:pt>
                <c:pt idx="12">
                  <c:v>306.66666666666669</c:v>
                </c:pt>
                <c:pt idx="13">
                  <c:v>204</c:v>
                </c:pt>
                <c:pt idx="14">
                  <c:v>102</c:v>
                </c:pt>
                <c:pt idx="15">
                  <c:v>50.333333333333336</c:v>
                </c:pt>
                <c:pt idx="16">
                  <c:v>39.333333333333336</c:v>
                </c:pt>
              </c:numCache>
            </c:numRef>
          </c:xVal>
          <c:yVal>
            <c:numRef>
              <c:f>'0_+180'!$U$9:$U$25</c:f>
              <c:numCache>
                <c:formatCode>0.0</c:formatCode>
                <c:ptCount val="17"/>
                <c:pt idx="0">
                  <c:v>38.666666666666664</c:v>
                </c:pt>
                <c:pt idx="1">
                  <c:v>42</c:v>
                </c:pt>
                <c:pt idx="2">
                  <c:v>44.333333333333336</c:v>
                </c:pt>
                <c:pt idx="3">
                  <c:v>46.900000000000006</c:v>
                </c:pt>
                <c:pt idx="4">
                  <c:v>49.566666666666663</c:v>
                </c:pt>
                <c:pt idx="5">
                  <c:v>52.6</c:v>
                </c:pt>
                <c:pt idx="6">
                  <c:v>56.199999999999996</c:v>
                </c:pt>
                <c:pt idx="7">
                  <c:v>59.533333333333331</c:v>
                </c:pt>
                <c:pt idx="8">
                  <c:v>63.5</c:v>
                </c:pt>
                <c:pt idx="9">
                  <c:v>67.399999999999991</c:v>
                </c:pt>
                <c:pt idx="10">
                  <c:v>72.433333333333337</c:v>
                </c:pt>
                <c:pt idx="11">
                  <c:v>76.233333333333334</c:v>
                </c:pt>
                <c:pt idx="12">
                  <c:v>80.7</c:v>
                </c:pt>
                <c:pt idx="13">
                  <c:v>85.366666666666674</c:v>
                </c:pt>
                <c:pt idx="14">
                  <c:v>90</c:v>
                </c:pt>
                <c:pt idx="15">
                  <c:v>92.233333333333348</c:v>
                </c:pt>
                <c:pt idx="16">
                  <c:v>92.266666666666666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'0_+180'!$AF$3</c:f>
              <c:strCache>
                <c:ptCount val="1"/>
                <c:pt idx="0">
                  <c:v>160</c:v>
                </c:pt>
              </c:strCache>
            </c:strRef>
          </c:tx>
          <c:xVal>
            <c:numRef>
              <c:f>'0_+180'!$AE$8:$AE$25</c:f>
              <c:numCache>
                <c:formatCode>0</c:formatCode>
                <c:ptCount val="18"/>
                <c:pt idx="0">
                  <c:v>1644.6666666666667</c:v>
                </c:pt>
                <c:pt idx="1">
                  <c:v>1521</c:v>
                </c:pt>
                <c:pt idx="2">
                  <c:v>1375.6666666666667</c:v>
                </c:pt>
                <c:pt idx="3">
                  <c:v>1303.3333333333333</c:v>
                </c:pt>
                <c:pt idx="4">
                  <c:v>1189</c:v>
                </c:pt>
                <c:pt idx="5">
                  <c:v>1091</c:v>
                </c:pt>
                <c:pt idx="6">
                  <c:v>988</c:v>
                </c:pt>
                <c:pt idx="7">
                  <c:v>901.33333333333337</c:v>
                </c:pt>
                <c:pt idx="8">
                  <c:v>781</c:v>
                </c:pt>
                <c:pt idx="9">
                  <c:v>684</c:v>
                </c:pt>
                <c:pt idx="10">
                  <c:v>593</c:v>
                </c:pt>
                <c:pt idx="11">
                  <c:v>495.33333333333331</c:v>
                </c:pt>
                <c:pt idx="12">
                  <c:v>402.33333333333331</c:v>
                </c:pt>
                <c:pt idx="13">
                  <c:v>299</c:v>
                </c:pt>
                <c:pt idx="14">
                  <c:v>200.33333333333334</c:v>
                </c:pt>
                <c:pt idx="15">
                  <c:v>101.33333333333333</c:v>
                </c:pt>
                <c:pt idx="16">
                  <c:v>50.666666666666664</c:v>
                </c:pt>
                <c:pt idx="17">
                  <c:v>39.333333333333336</c:v>
                </c:pt>
              </c:numCache>
            </c:numRef>
          </c:xVal>
          <c:yVal>
            <c:numRef>
              <c:f>'0_+180'!$AG$8:$AG$25</c:f>
              <c:numCache>
                <c:formatCode>0.0</c:formatCode>
                <c:ptCount val="18"/>
                <c:pt idx="0">
                  <c:v>49.633333333333333</c:v>
                </c:pt>
                <c:pt idx="1">
                  <c:v>62.133333333333333</c:v>
                </c:pt>
                <c:pt idx="2">
                  <c:v>83.833333333333343</c:v>
                </c:pt>
                <c:pt idx="3">
                  <c:v>95.600000000000009</c:v>
                </c:pt>
                <c:pt idx="4">
                  <c:v>112.43333333333334</c:v>
                </c:pt>
                <c:pt idx="5">
                  <c:v>124.06666666666666</c:v>
                </c:pt>
                <c:pt idx="6">
                  <c:v>133.53333333333333</c:v>
                </c:pt>
                <c:pt idx="7">
                  <c:v>139.60000000000002</c:v>
                </c:pt>
                <c:pt idx="8">
                  <c:v>146.13333333333333</c:v>
                </c:pt>
                <c:pt idx="9">
                  <c:v>149.53333333333333</c:v>
                </c:pt>
                <c:pt idx="10">
                  <c:v>153.23333333333335</c:v>
                </c:pt>
                <c:pt idx="11">
                  <c:v>155.76666666666668</c:v>
                </c:pt>
                <c:pt idx="12">
                  <c:v>157.63333333333335</c:v>
                </c:pt>
                <c:pt idx="13">
                  <c:v>159</c:v>
                </c:pt>
                <c:pt idx="14">
                  <c:v>160.1</c:v>
                </c:pt>
                <c:pt idx="15">
                  <c:v>160.53333333333333</c:v>
                </c:pt>
                <c:pt idx="16">
                  <c:v>160.16666666666666</c:v>
                </c:pt>
                <c:pt idx="17">
                  <c:v>159.5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19232"/>
        <c:axId val="139141504"/>
      </c:scatterChart>
      <c:valAx>
        <c:axId val="139119232"/>
        <c:scaling>
          <c:orientation val="minMax"/>
          <c:max val="1200"/>
        </c:scaling>
        <c:delete val="0"/>
        <c:axPos val="b"/>
        <c:numFmt formatCode="0" sourceLinked="1"/>
        <c:majorTickMark val="out"/>
        <c:minorTickMark val="none"/>
        <c:tickLblPos val="nextTo"/>
        <c:crossAx val="139141504"/>
        <c:crosses val="autoZero"/>
        <c:crossBetween val="midCat"/>
      </c:valAx>
      <c:valAx>
        <c:axId val="139141504"/>
        <c:scaling>
          <c:orientation val="minMax"/>
          <c:max val="180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9119232"/>
        <c:crosses val="autoZero"/>
        <c:crossBetween val="midCat"/>
        <c:majorUnit val="10"/>
        <c:minorUnit val="10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809560641531722E-2"/>
          <c:y val="1.2779456835983779E-2"/>
          <c:w val="0.81677659190199847"/>
          <c:h val="0.947217423408095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'0_+90'!$B$3</c:f>
              <c:strCache>
                <c:ptCount val="1"/>
                <c:pt idx="0">
                  <c:v>-16</c:v>
                </c:pt>
              </c:strCache>
            </c:strRef>
          </c:tx>
          <c:xVal>
            <c:numRef>
              <c:f>'0_+90'!$A$9:$A$25</c:f>
              <c:numCache>
                <c:formatCode>0</c:formatCode>
                <c:ptCount val="17"/>
                <c:pt idx="0">
                  <c:v>1502.6666666666667</c:v>
                </c:pt>
                <c:pt idx="1">
                  <c:v>1407.6666666666667</c:v>
                </c:pt>
                <c:pt idx="2">
                  <c:v>1296</c:v>
                </c:pt>
                <c:pt idx="3">
                  <c:v>1201.3333333333333</c:v>
                </c:pt>
                <c:pt idx="4">
                  <c:v>1087.3333333333333</c:v>
                </c:pt>
                <c:pt idx="5">
                  <c:v>999.66666666666663</c:v>
                </c:pt>
                <c:pt idx="6">
                  <c:v>909</c:v>
                </c:pt>
                <c:pt idx="7">
                  <c:v>814</c:v>
                </c:pt>
                <c:pt idx="8">
                  <c:v>698</c:v>
                </c:pt>
                <c:pt idx="9">
                  <c:v>597.33333333333337</c:v>
                </c:pt>
                <c:pt idx="10">
                  <c:v>506</c:v>
                </c:pt>
                <c:pt idx="11">
                  <c:v>396.33333333333331</c:v>
                </c:pt>
                <c:pt idx="12">
                  <c:v>303</c:v>
                </c:pt>
                <c:pt idx="13">
                  <c:v>199.33333333333334</c:v>
                </c:pt>
                <c:pt idx="14">
                  <c:v>97.666666666666671</c:v>
                </c:pt>
                <c:pt idx="15">
                  <c:v>50</c:v>
                </c:pt>
                <c:pt idx="16">
                  <c:v>39</c:v>
                </c:pt>
              </c:numCache>
            </c:numRef>
          </c:xVal>
          <c:yVal>
            <c:numRef>
              <c:f>'0_+90'!$C$9:$C$25</c:f>
              <c:numCache>
                <c:formatCode>0.0</c:formatCode>
                <c:ptCount val="17"/>
                <c:pt idx="0">
                  <c:v>9.3666666666666174</c:v>
                </c:pt>
                <c:pt idx="1">
                  <c:v>9.433333333333394</c:v>
                </c:pt>
                <c:pt idx="2">
                  <c:v>9.8999999999999204</c:v>
                </c:pt>
                <c:pt idx="3">
                  <c:v>10.366666666666617</c:v>
                </c:pt>
                <c:pt idx="4">
                  <c:v>10.866666666666617</c:v>
                </c:pt>
                <c:pt idx="5">
                  <c:v>11.400000000000034</c:v>
                </c:pt>
                <c:pt idx="6">
                  <c:v>11.900000000000034</c:v>
                </c:pt>
                <c:pt idx="7">
                  <c:v>12.666666666666686</c:v>
                </c:pt>
                <c:pt idx="8">
                  <c:v>13.533333333333303</c:v>
                </c:pt>
                <c:pt idx="9">
                  <c:v>14.400000000000034</c:v>
                </c:pt>
                <c:pt idx="10">
                  <c:v>15.533333333333303</c:v>
                </c:pt>
                <c:pt idx="11">
                  <c:v>17</c:v>
                </c:pt>
                <c:pt idx="12">
                  <c:v>18.566666666666606</c:v>
                </c:pt>
                <c:pt idx="13">
                  <c:v>20.566666666666663</c:v>
                </c:pt>
                <c:pt idx="14">
                  <c:v>24.866666666666674</c:v>
                </c:pt>
                <c:pt idx="15">
                  <c:v>28.966666666666697</c:v>
                </c:pt>
                <c:pt idx="16">
                  <c:v>29.933333333333337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'0_+90'!$E$3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'0_+90'!$D$9:$D$25</c:f>
              <c:numCache>
                <c:formatCode>0</c:formatCode>
                <c:ptCount val="17"/>
                <c:pt idx="0">
                  <c:v>1531</c:v>
                </c:pt>
                <c:pt idx="1">
                  <c:v>1395</c:v>
                </c:pt>
                <c:pt idx="2">
                  <c:v>1299</c:v>
                </c:pt>
                <c:pt idx="3">
                  <c:v>1204.6666666666667</c:v>
                </c:pt>
                <c:pt idx="4">
                  <c:v>1112</c:v>
                </c:pt>
                <c:pt idx="5">
                  <c:v>1002.6666666666666</c:v>
                </c:pt>
                <c:pt idx="6">
                  <c:v>913.66666666666663</c:v>
                </c:pt>
                <c:pt idx="7">
                  <c:v>801</c:v>
                </c:pt>
                <c:pt idx="8">
                  <c:v>697.33333333333337</c:v>
                </c:pt>
                <c:pt idx="9">
                  <c:v>594.33333333333337</c:v>
                </c:pt>
                <c:pt idx="10">
                  <c:v>499.33333333333331</c:v>
                </c:pt>
                <c:pt idx="11">
                  <c:v>398.66666666666669</c:v>
                </c:pt>
                <c:pt idx="12">
                  <c:v>299</c:v>
                </c:pt>
                <c:pt idx="13">
                  <c:v>200.33333333333334</c:v>
                </c:pt>
                <c:pt idx="14">
                  <c:v>101.66666666666667</c:v>
                </c:pt>
                <c:pt idx="15">
                  <c:v>50.666666666666664</c:v>
                </c:pt>
                <c:pt idx="16">
                  <c:v>41</c:v>
                </c:pt>
              </c:numCache>
            </c:numRef>
          </c:xVal>
          <c:yVal>
            <c:numRef>
              <c:f>'0_+90'!$F$9:$F$25</c:f>
              <c:numCache>
                <c:formatCode>0.0</c:formatCode>
                <c:ptCount val="17"/>
                <c:pt idx="0">
                  <c:v>1.3999999999999204</c:v>
                </c:pt>
                <c:pt idx="1">
                  <c:v>0.96666666666669698</c:v>
                </c:pt>
                <c:pt idx="2">
                  <c:v>1.0666666666666629</c:v>
                </c:pt>
                <c:pt idx="3">
                  <c:v>1</c:v>
                </c:pt>
                <c:pt idx="4">
                  <c:v>1.033333333333303</c:v>
                </c:pt>
                <c:pt idx="5">
                  <c:v>1.0666666666666629</c:v>
                </c:pt>
                <c:pt idx="6">
                  <c:v>1.0666666666666629</c:v>
                </c:pt>
                <c:pt idx="7">
                  <c:v>1.1333333333333826</c:v>
                </c:pt>
                <c:pt idx="8">
                  <c:v>1</c:v>
                </c:pt>
                <c:pt idx="9">
                  <c:v>1.0999999999999659</c:v>
                </c:pt>
                <c:pt idx="10">
                  <c:v>1.0999999999999659</c:v>
                </c:pt>
                <c:pt idx="11">
                  <c:v>0.96666666666669698</c:v>
                </c:pt>
                <c:pt idx="12">
                  <c:v>0.93333333333333712</c:v>
                </c:pt>
                <c:pt idx="13">
                  <c:v>0.73333333333329165</c:v>
                </c:pt>
                <c:pt idx="14">
                  <c:v>0.66666666666668561</c:v>
                </c:pt>
                <c:pt idx="15">
                  <c:v>0.83333333333331439</c:v>
                </c:pt>
                <c:pt idx="16">
                  <c:v>0.69999999999998863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'0_+90'!$H$3</c:f>
              <c:strCache>
                <c:ptCount val="1"/>
                <c:pt idx="0">
                  <c:v>23</c:v>
                </c:pt>
              </c:strCache>
            </c:strRef>
          </c:tx>
          <c:xVal>
            <c:numRef>
              <c:f>'0_+90'!$G$9:$G$25</c:f>
              <c:numCache>
                <c:formatCode>0</c:formatCode>
                <c:ptCount val="17"/>
                <c:pt idx="0">
                  <c:v>1494.6666666666667</c:v>
                </c:pt>
                <c:pt idx="1">
                  <c:v>1412.6666666666667</c:v>
                </c:pt>
                <c:pt idx="2">
                  <c:v>1307.6666666666667</c:v>
                </c:pt>
                <c:pt idx="3">
                  <c:v>1182.3333333333333</c:v>
                </c:pt>
                <c:pt idx="4">
                  <c:v>1096.3333333333333</c:v>
                </c:pt>
                <c:pt idx="5">
                  <c:v>991.33333333333337</c:v>
                </c:pt>
                <c:pt idx="6">
                  <c:v>901.33333333333337</c:v>
                </c:pt>
                <c:pt idx="7">
                  <c:v>788.33333333333337</c:v>
                </c:pt>
                <c:pt idx="8">
                  <c:v>698.33333333333337</c:v>
                </c:pt>
                <c:pt idx="9">
                  <c:v>587.33333333333337</c:v>
                </c:pt>
                <c:pt idx="10">
                  <c:v>495.33333333333331</c:v>
                </c:pt>
                <c:pt idx="11">
                  <c:v>395.66666666666669</c:v>
                </c:pt>
                <c:pt idx="12">
                  <c:v>296.66666666666669</c:v>
                </c:pt>
                <c:pt idx="13">
                  <c:v>203.66666666666666</c:v>
                </c:pt>
                <c:pt idx="14">
                  <c:v>101.66666666666667</c:v>
                </c:pt>
                <c:pt idx="15">
                  <c:v>50</c:v>
                </c:pt>
                <c:pt idx="16">
                  <c:v>40</c:v>
                </c:pt>
              </c:numCache>
            </c:numRef>
          </c:xVal>
          <c:yVal>
            <c:numRef>
              <c:f>'0_+90'!$I$9:$I$25</c:f>
              <c:numCache>
                <c:formatCode>0.0</c:formatCode>
                <c:ptCount val="17"/>
                <c:pt idx="0">
                  <c:v>9.9333333333333336</c:v>
                </c:pt>
                <c:pt idx="1">
                  <c:v>10.5</c:v>
                </c:pt>
                <c:pt idx="2">
                  <c:v>11.066666666666668</c:v>
                </c:pt>
                <c:pt idx="3">
                  <c:v>11.733333333333334</c:v>
                </c:pt>
                <c:pt idx="4">
                  <c:v>12.266666666666666</c:v>
                </c:pt>
                <c:pt idx="5">
                  <c:v>13.1</c:v>
                </c:pt>
                <c:pt idx="6">
                  <c:v>13.866666666666667</c:v>
                </c:pt>
                <c:pt idx="7">
                  <c:v>14.833333333333334</c:v>
                </c:pt>
                <c:pt idx="8">
                  <c:v>15.6</c:v>
                </c:pt>
                <c:pt idx="9">
                  <c:v>16.966666666666665</c:v>
                </c:pt>
                <c:pt idx="10">
                  <c:v>18.166666666666668</c:v>
                </c:pt>
                <c:pt idx="11">
                  <c:v>19.733333333333334</c:v>
                </c:pt>
                <c:pt idx="12">
                  <c:v>21.366666666666664</c:v>
                </c:pt>
                <c:pt idx="13">
                  <c:v>23.100000000000005</c:v>
                </c:pt>
                <c:pt idx="14">
                  <c:v>25.666666666666668</c:v>
                </c:pt>
                <c:pt idx="15">
                  <c:v>26.933333333333337</c:v>
                </c:pt>
                <c:pt idx="16">
                  <c:v>27.099999999999998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'0_+90'!$K$3</c:f>
              <c:strCache>
                <c:ptCount val="1"/>
                <c:pt idx="0">
                  <c:v>45</c:v>
                </c:pt>
              </c:strCache>
            </c:strRef>
          </c:tx>
          <c:xVal>
            <c:numRef>
              <c:f>'0_+90'!$J$9:$J$25</c:f>
              <c:numCache>
                <c:formatCode>0</c:formatCode>
                <c:ptCount val="17"/>
                <c:pt idx="0">
                  <c:v>1479.6666666666667</c:v>
                </c:pt>
                <c:pt idx="1">
                  <c:v>1391.3333333333333</c:v>
                </c:pt>
                <c:pt idx="2">
                  <c:v>1282</c:v>
                </c:pt>
                <c:pt idx="3">
                  <c:v>1185.6666666666667</c:v>
                </c:pt>
                <c:pt idx="4">
                  <c:v>1110.3333333333333</c:v>
                </c:pt>
                <c:pt idx="5">
                  <c:v>1009.3333333333334</c:v>
                </c:pt>
                <c:pt idx="6">
                  <c:v>893</c:v>
                </c:pt>
                <c:pt idx="7">
                  <c:v>792.33333333333337</c:v>
                </c:pt>
                <c:pt idx="8">
                  <c:v>694</c:v>
                </c:pt>
                <c:pt idx="9">
                  <c:v>598.33333333333337</c:v>
                </c:pt>
                <c:pt idx="10">
                  <c:v>502.33333333333331</c:v>
                </c:pt>
                <c:pt idx="11">
                  <c:v>396.66666666666669</c:v>
                </c:pt>
                <c:pt idx="12">
                  <c:v>295</c:v>
                </c:pt>
                <c:pt idx="13">
                  <c:v>198.66666666666666</c:v>
                </c:pt>
                <c:pt idx="14">
                  <c:v>100</c:v>
                </c:pt>
                <c:pt idx="15">
                  <c:v>49.666666666666664</c:v>
                </c:pt>
                <c:pt idx="16">
                  <c:v>41</c:v>
                </c:pt>
              </c:numCache>
            </c:numRef>
          </c:xVal>
          <c:yVal>
            <c:numRef>
              <c:f>'0_+90'!$L$9:$L$25</c:f>
              <c:numCache>
                <c:formatCode>0.0</c:formatCode>
                <c:ptCount val="17"/>
                <c:pt idx="0">
                  <c:v>19.3</c:v>
                </c:pt>
                <c:pt idx="1">
                  <c:v>20.166666666666668</c:v>
                </c:pt>
                <c:pt idx="2">
                  <c:v>21.2</c:v>
                </c:pt>
                <c:pt idx="3">
                  <c:v>22.3</c:v>
                </c:pt>
                <c:pt idx="4">
                  <c:v>23.099999999999998</c:v>
                </c:pt>
                <c:pt idx="5">
                  <c:v>24.633333333333336</c:v>
                </c:pt>
                <c:pt idx="6">
                  <c:v>26.233333333333334</c:v>
                </c:pt>
                <c:pt idx="7">
                  <c:v>27.966666666666669</c:v>
                </c:pt>
                <c:pt idx="8">
                  <c:v>29.7</c:v>
                </c:pt>
                <c:pt idx="9">
                  <c:v>31.7</c:v>
                </c:pt>
                <c:pt idx="10">
                  <c:v>33.93333333333333</c:v>
                </c:pt>
                <c:pt idx="11">
                  <c:v>36.5</c:v>
                </c:pt>
                <c:pt idx="12">
                  <c:v>39.433333333333337</c:v>
                </c:pt>
                <c:pt idx="13">
                  <c:v>42.300000000000004</c:v>
                </c:pt>
                <c:pt idx="14">
                  <c:v>45.20000000000001</c:v>
                </c:pt>
                <c:pt idx="15">
                  <c:v>46.966666666666661</c:v>
                </c:pt>
                <c:pt idx="16">
                  <c:v>46.833333333333336</c:v>
                </c:pt>
              </c:numCache>
            </c:numRef>
          </c:yVal>
          <c:smooth val="1"/>
        </c:ser>
        <c:ser>
          <c:idx val="12"/>
          <c:order val="4"/>
          <c:tx>
            <c:strRef>
              <c:f>'0_+90'!$N$3</c:f>
              <c:strCache>
                <c:ptCount val="1"/>
                <c:pt idx="0">
                  <c:v>62</c:v>
                </c:pt>
              </c:strCache>
            </c:strRef>
          </c:tx>
          <c:xVal>
            <c:numRef>
              <c:f>'0_+90'!$M$9:$M$25</c:f>
              <c:numCache>
                <c:formatCode>0</c:formatCode>
                <c:ptCount val="17"/>
                <c:pt idx="0">
                  <c:v>1477.6666666666667</c:v>
                </c:pt>
                <c:pt idx="1">
                  <c:v>1385.6666666666667</c:v>
                </c:pt>
                <c:pt idx="2">
                  <c:v>1271.3333333333333</c:v>
                </c:pt>
                <c:pt idx="3">
                  <c:v>1190.6666666666667</c:v>
                </c:pt>
                <c:pt idx="4">
                  <c:v>1091.3333333333333</c:v>
                </c:pt>
                <c:pt idx="5">
                  <c:v>991.66666666666663</c:v>
                </c:pt>
                <c:pt idx="6">
                  <c:v>884.33333333333337</c:v>
                </c:pt>
                <c:pt idx="7">
                  <c:v>798.66666666666663</c:v>
                </c:pt>
                <c:pt idx="8">
                  <c:v>703.33333333333337</c:v>
                </c:pt>
                <c:pt idx="9">
                  <c:v>597</c:v>
                </c:pt>
                <c:pt idx="10">
                  <c:v>507.33333333333331</c:v>
                </c:pt>
                <c:pt idx="11">
                  <c:v>391.66666666666669</c:v>
                </c:pt>
                <c:pt idx="12">
                  <c:v>295.66666666666669</c:v>
                </c:pt>
                <c:pt idx="13">
                  <c:v>200.33333333333334</c:v>
                </c:pt>
                <c:pt idx="14">
                  <c:v>101.66666666666667</c:v>
                </c:pt>
                <c:pt idx="15">
                  <c:v>50</c:v>
                </c:pt>
                <c:pt idx="16">
                  <c:v>40.333333333333336</c:v>
                </c:pt>
              </c:numCache>
            </c:numRef>
          </c:xVal>
          <c:yVal>
            <c:numRef>
              <c:f>'0_+90'!$O$9:$O$25</c:f>
              <c:numCache>
                <c:formatCode>0.0</c:formatCode>
                <c:ptCount val="17"/>
                <c:pt idx="0">
                  <c:v>27.600000000000005</c:v>
                </c:pt>
                <c:pt idx="1">
                  <c:v>28.933333333333334</c:v>
                </c:pt>
                <c:pt idx="2">
                  <c:v>30.633333333333336</c:v>
                </c:pt>
                <c:pt idx="3">
                  <c:v>32.1</c:v>
                </c:pt>
                <c:pt idx="4">
                  <c:v>33.666666666666664</c:v>
                </c:pt>
                <c:pt idx="5">
                  <c:v>35.700000000000003</c:v>
                </c:pt>
                <c:pt idx="6">
                  <c:v>37.833333333333336</c:v>
                </c:pt>
                <c:pt idx="7">
                  <c:v>39.93333333333333</c:v>
                </c:pt>
                <c:pt idx="8">
                  <c:v>42.2</c:v>
                </c:pt>
                <c:pt idx="9">
                  <c:v>45.166666666666664</c:v>
                </c:pt>
                <c:pt idx="10">
                  <c:v>48.233333333333327</c:v>
                </c:pt>
                <c:pt idx="11">
                  <c:v>52.566666666666663</c:v>
                </c:pt>
                <c:pt idx="12">
                  <c:v>56.1</c:v>
                </c:pt>
                <c:pt idx="13">
                  <c:v>60.199999999999996</c:v>
                </c:pt>
                <c:pt idx="14">
                  <c:v>64.166666666666671</c:v>
                </c:pt>
                <c:pt idx="15">
                  <c:v>65.8</c:v>
                </c:pt>
                <c:pt idx="16">
                  <c:v>65.5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'0_+90'!$Q$3</c:f>
              <c:strCache>
                <c:ptCount val="1"/>
                <c:pt idx="0">
                  <c:v>73</c:v>
                </c:pt>
              </c:strCache>
            </c:strRef>
          </c:tx>
          <c:xVal>
            <c:numRef>
              <c:f>'0_+90'!$P$9:$P$25</c:f>
              <c:numCache>
                <c:formatCode>0</c:formatCode>
                <c:ptCount val="17"/>
                <c:pt idx="0">
                  <c:v>1511.6666666666667</c:v>
                </c:pt>
                <c:pt idx="1">
                  <c:v>1391</c:v>
                </c:pt>
                <c:pt idx="2">
                  <c:v>1291.6666666666667</c:v>
                </c:pt>
                <c:pt idx="3">
                  <c:v>1180.6666666666667</c:v>
                </c:pt>
                <c:pt idx="4">
                  <c:v>1088.6666666666667</c:v>
                </c:pt>
                <c:pt idx="5">
                  <c:v>1004.3333333333334</c:v>
                </c:pt>
                <c:pt idx="6">
                  <c:v>900.66666666666663</c:v>
                </c:pt>
                <c:pt idx="7">
                  <c:v>792.66666666666663</c:v>
                </c:pt>
                <c:pt idx="8">
                  <c:v>693</c:v>
                </c:pt>
                <c:pt idx="9">
                  <c:v>591</c:v>
                </c:pt>
                <c:pt idx="10">
                  <c:v>498.33333333333331</c:v>
                </c:pt>
                <c:pt idx="11">
                  <c:v>401.66666666666669</c:v>
                </c:pt>
                <c:pt idx="12">
                  <c:v>306.66666666666669</c:v>
                </c:pt>
                <c:pt idx="13">
                  <c:v>202.33333333333334</c:v>
                </c:pt>
                <c:pt idx="14">
                  <c:v>99.666666666666671</c:v>
                </c:pt>
                <c:pt idx="15">
                  <c:v>49.666666666666664</c:v>
                </c:pt>
                <c:pt idx="16">
                  <c:v>39</c:v>
                </c:pt>
              </c:numCache>
            </c:numRef>
          </c:xVal>
          <c:yVal>
            <c:numRef>
              <c:f>'0_+90'!$R$9:$R$25</c:f>
              <c:numCache>
                <c:formatCode>0.0</c:formatCode>
                <c:ptCount val="17"/>
                <c:pt idx="0">
                  <c:v>31.899999999999995</c:v>
                </c:pt>
                <c:pt idx="1">
                  <c:v>34.266666666666666</c:v>
                </c:pt>
                <c:pt idx="2">
                  <c:v>36</c:v>
                </c:pt>
                <c:pt idx="3">
                  <c:v>38.1</c:v>
                </c:pt>
                <c:pt idx="4">
                  <c:v>40</c:v>
                </c:pt>
                <c:pt idx="5">
                  <c:v>41.900000000000006</c:v>
                </c:pt>
                <c:pt idx="6">
                  <c:v>44.5</c:v>
                </c:pt>
                <c:pt idx="7">
                  <c:v>47.433333333333337</c:v>
                </c:pt>
                <c:pt idx="8">
                  <c:v>50.199999999999996</c:v>
                </c:pt>
                <c:pt idx="9">
                  <c:v>53.633333333333326</c:v>
                </c:pt>
                <c:pt idx="10">
                  <c:v>57.166666666666664</c:v>
                </c:pt>
                <c:pt idx="11">
                  <c:v>60.833333333333336</c:v>
                </c:pt>
                <c:pt idx="12">
                  <c:v>64.399999999999991</c:v>
                </c:pt>
                <c:pt idx="13">
                  <c:v>68.400000000000006</c:v>
                </c:pt>
                <c:pt idx="14">
                  <c:v>71.599999999999994</c:v>
                </c:pt>
                <c:pt idx="15">
                  <c:v>71.8</c:v>
                </c:pt>
                <c:pt idx="16">
                  <c:v>72</c:v>
                </c:pt>
              </c:numCache>
            </c:numRef>
          </c:yVal>
          <c:smooth val="1"/>
        </c:ser>
        <c:ser>
          <c:idx val="5"/>
          <c:order val="6"/>
          <c:tx>
            <c:strRef>
              <c:f>'0_+90'!$W$3</c:f>
              <c:strCache>
                <c:ptCount val="1"/>
                <c:pt idx="0">
                  <c:v>90</c:v>
                </c:pt>
              </c:strCache>
            </c:strRef>
          </c:tx>
          <c:xVal>
            <c:numRef>
              <c:f>'0_+90'!$V$9:$V$25</c:f>
              <c:numCache>
                <c:formatCode>0</c:formatCode>
                <c:ptCount val="17"/>
                <c:pt idx="0">
                  <c:v>1511.3333333333333</c:v>
                </c:pt>
                <c:pt idx="1">
                  <c:v>1368</c:v>
                </c:pt>
                <c:pt idx="2">
                  <c:v>1288</c:v>
                </c:pt>
                <c:pt idx="3">
                  <c:v>1170.6666666666667</c:v>
                </c:pt>
                <c:pt idx="4">
                  <c:v>1089</c:v>
                </c:pt>
                <c:pt idx="5">
                  <c:v>988</c:v>
                </c:pt>
                <c:pt idx="6">
                  <c:v>897</c:v>
                </c:pt>
                <c:pt idx="7">
                  <c:v>792.33333333333337</c:v>
                </c:pt>
                <c:pt idx="8">
                  <c:v>700</c:v>
                </c:pt>
                <c:pt idx="9">
                  <c:v>601</c:v>
                </c:pt>
                <c:pt idx="10">
                  <c:v>501</c:v>
                </c:pt>
                <c:pt idx="11">
                  <c:v>400</c:v>
                </c:pt>
                <c:pt idx="12">
                  <c:v>307</c:v>
                </c:pt>
                <c:pt idx="13">
                  <c:v>200</c:v>
                </c:pt>
                <c:pt idx="14">
                  <c:v>101.66666666666667</c:v>
                </c:pt>
                <c:pt idx="15">
                  <c:v>49</c:v>
                </c:pt>
                <c:pt idx="16">
                  <c:v>39.666666666666664</c:v>
                </c:pt>
              </c:numCache>
            </c:numRef>
          </c:xVal>
          <c:yVal>
            <c:numRef>
              <c:f>'0_+90'!$X$9:$X$25</c:f>
              <c:numCache>
                <c:formatCode>0.0</c:formatCode>
                <c:ptCount val="17"/>
                <c:pt idx="0">
                  <c:v>39.966666666666669</c:v>
                </c:pt>
                <c:pt idx="1">
                  <c:v>43.766666666666659</c:v>
                </c:pt>
                <c:pt idx="2">
                  <c:v>45.533333333333331</c:v>
                </c:pt>
                <c:pt idx="3">
                  <c:v>48.666666666666664</c:v>
                </c:pt>
                <c:pt idx="4">
                  <c:v>50.966666666666669</c:v>
                </c:pt>
                <c:pt idx="5">
                  <c:v>54.233333333333327</c:v>
                </c:pt>
                <c:pt idx="6">
                  <c:v>57.333333333333336</c:v>
                </c:pt>
                <c:pt idx="7">
                  <c:v>61.233333333333327</c:v>
                </c:pt>
                <c:pt idx="8">
                  <c:v>64.63333333333334</c:v>
                </c:pt>
                <c:pt idx="9">
                  <c:v>69.033333333333331</c:v>
                </c:pt>
                <c:pt idx="10">
                  <c:v>73.499999999999986</c:v>
                </c:pt>
                <c:pt idx="11">
                  <c:v>77.933333333333337</c:v>
                </c:pt>
                <c:pt idx="12">
                  <c:v>82.266666666666666</c:v>
                </c:pt>
                <c:pt idx="13">
                  <c:v>87.466666666666654</c:v>
                </c:pt>
                <c:pt idx="14">
                  <c:v>87.866666666666674</c:v>
                </c:pt>
                <c:pt idx="15">
                  <c:v>86.133333333333326</c:v>
                </c:pt>
                <c:pt idx="16">
                  <c:v>85.899999999999991</c:v>
                </c:pt>
              </c:numCache>
            </c:numRef>
          </c:yVal>
          <c:smooth val="1"/>
        </c:ser>
        <c:ser>
          <c:idx val="6"/>
          <c:order val="7"/>
          <c:tx>
            <c:strRef>
              <c:f>'0_+90'!$AC$3</c:f>
              <c:strCache>
                <c:ptCount val="1"/>
                <c:pt idx="0">
                  <c:v>141</c:v>
                </c:pt>
              </c:strCache>
            </c:strRef>
          </c:tx>
          <c:xVal>
            <c:numRef>
              <c:f>'0_+90'!$AB$9:$AB$25</c:f>
              <c:numCache>
                <c:formatCode>0</c:formatCode>
                <c:ptCount val="17"/>
                <c:pt idx="0">
                  <c:v>1519</c:v>
                </c:pt>
                <c:pt idx="1">
                  <c:v>1391.3333333333333</c:v>
                </c:pt>
                <c:pt idx="2">
                  <c:v>1285.3333333333333</c:v>
                </c:pt>
                <c:pt idx="3">
                  <c:v>1180.6666666666667</c:v>
                </c:pt>
                <c:pt idx="4">
                  <c:v>1077</c:v>
                </c:pt>
                <c:pt idx="5">
                  <c:v>991</c:v>
                </c:pt>
                <c:pt idx="6">
                  <c:v>880.66666666666663</c:v>
                </c:pt>
                <c:pt idx="7">
                  <c:v>798.33333333333337</c:v>
                </c:pt>
                <c:pt idx="8">
                  <c:v>690</c:v>
                </c:pt>
                <c:pt idx="9">
                  <c:v>590.33333333333337</c:v>
                </c:pt>
                <c:pt idx="10">
                  <c:v>500.33333333333331</c:v>
                </c:pt>
                <c:pt idx="11">
                  <c:v>389.66666666666669</c:v>
                </c:pt>
                <c:pt idx="12">
                  <c:v>297</c:v>
                </c:pt>
                <c:pt idx="13">
                  <c:v>197.33333333333334</c:v>
                </c:pt>
                <c:pt idx="14">
                  <c:v>98.666666666666671</c:v>
                </c:pt>
                <c:pt idx="15">
                  <c:v>49.666666666666664</c:v>
                </c:pt>
                <c:pt idx="16">
                  <c:v>39.666666666666664</c:v>
                </c:pt>
              </c:numCache>
            </c:numRef>
          </c:xVal>
          <c:yVal>
            <c:numRef>
              <c:f>'0_+90'!$AD$9:$AD$25</c:f>
              <c:numCache>
                <c:formatCode>0.0</c:formatCode>
                <c:ptCount val="17"/>
                <c:pt idx="0">
                  <c:v>60.800000000000004</c:v>
                </c:pt>
                <c:pt idx="1">
                  <c:v>69.066666666666663</c:v>
                </c:pt>
                <c:pt idx="2">
                  <c:v>76.3</c:v>
                </c:pt>
                <c:pt idx="3">
                  <c:v>83.566666666666663</c:v>
                </c:pt>
                <c:pt idx="4">
                  <c:v>89.100000000000009</c:v>
                </c:pt>
                <c:pt idx="5">
                  <c:v>82.866666666666674</c:v>
                </c:pt>
                <c:pt idx="6">
                  <c:v>75.399999999999991</c:v>
                </c:pt>
                <c:pt idx="7">
                  <c:v>69.666666666666671</c:v>
                </c:pt>
                <c:pt idx="8">
                  <c:v>63.466666666666654</c:v>
                </c:pt>
                <c:pt idx="9">
                  <c:v>58.2</c:v>
                </c:pt>
                <c:pt idx="10">
                  <c:v>53.933333333333337</c:v>
                </c:pt>
                <c:pt idx="11">
                  <c:v>49.333333333333343</c:v>
                </c:pt>
                <c:pt idx="12">
                  <c:v>46.333333333333343</c:v>
                </c:pt>
                <c:pt idx="13">
                  <c:v>43.533333333333331</c:v>
                </c:pt>
                <c:pt idx="14">
                  <c:v>41.73333333333332</c:v>
                </c:pt>
                <c:pt idx="15">
                  <c:v>41.26666666666668</c:v>
                </c:pt>
                <c:pt idx="16">
                  <c:v>42.200000000000017</c:v>
                </c:pt>
              </c:numCache>
            </c:numRef>
          </c:yVal>
          <c:smooth val="1"/>
        </c:ser>
        <c:ser>
          <c:idx val="7"/>
          <c:order val="8"/>
          <c:tx>
            <c:strRef>
              <c:f>'0_+90'!$AI$3</c:f>
              <c:strCache>
                <c:ptCount val="1"/>
                <c:pt idx="0">
                  <c:v>179</c:v>
                </c:pt>
              </c:strCache>
            </c:strRef>
          </c:tx>
          <c:xVal>
            <c:numRef>
              <c:f>'0_+90'!$AH$8:$AH$25</c:f>
              <c:numCache>
                <c:formatCode>0</c:formatCode>
                <c:ptCount val="18"/>
                <c:pt idx="0">
                  <c:v>1640.5</c:v>
                </c:pt>
                <c:pt idx="1">
                  <c:v>1506.6666666666667</c:v>
                </c:pt>
                <c:pt idx="2">
                  <c:v>1391.3333333333333</c:v>
                </c:pt>
                <c:pt idx="3">
                  <c:v>1281</c:v>
                </c:pt>
                <c:pt idx="4">
                  <c:v>1190</c:v>
                </c:pt>
                <c:pt idx="5">
                  <c:v>1098.3333333333333</c:v>
                </c:pt>
                <c:pt idx="6">
                  <c:v>995.66666666666663</c:v>
                </c:pt>
                <c:pt idx="7">
                  <c:v>895.33333333333337</c:v>
                </c:pt>
                <c:pt idx="8">
                  <c:v>799.66666666666663</c:v>
                </c:pt>
                <c:pt idx="9">
                  <c:v>691</c:v>
                </c:pt>
                <c:pt idx="10">
                  <c:v>596.33333333333337</c:v>
                </c:pt>
                <c:pt idx="11">
                  <c:v>500</c:v>
                </c:pt>
                <c:pt idx="12">
                  <c:v>395.33333333333331</c:v>
                </c:pt>
                <c:pt idx="13">
                  <c:v>297</c:v>
                </c:pt>
                <c:pt idx="14">
                  <c:v>197</c:v>
                </c:pt>
                <c:pt idx="15">
                  <c:v>99.333333333333329</c:v>
                </c:pt>
                <c:pt idx="16">
                  <c:v>50</c:v>
                </c:pt>
                <c:pt idx="17">
                  <c:v>41</c:v>
                </c:pt>
              </c:numCache>
            </c:numRef>
          </c:xVal>
          <c:yVal>
            <c:numRef>
              <c:f>'0_+90'!$AJ$8:$AJ$25</c:f>
              <c:numCache>
                <c:formatCode>0.0</c:formatCode>
                <c:ptCount val="18"/>
                <c:pt idx="0">
                  <c:v>16.149999999999999</c:v>
                </c:pt>
                <c:pt idx="1">
                  <c:v>33.833333333333336</c:v>
                </c:pt>
                <c:pt idx="2">
                  <c:v>73.40000000000002</c:v>
                </c:pt>
                <c:pt idx="3">
                  <c:v>25.100000000000023</c:v>
                </c:pt>
                <c:pt idx="4">
                  <c:v>15.199999999999989</c:v>
                </c:pt>
                <c:pt idx="5">
                  <c:v>11.099999999999994</c:v>
                </c:pt>
                <c:pt idx="6">
                  <c:v>8.3666666666666742</c:v>
                </c:pt>
                <c:pt idx="7">
                  <c:v>6.9333333333333087</c:v>
                </c:pt>
                <c:pt idx="8">
                  <c:v>5.9000000000000057</c:v>
                </c:pt>
                <c:pt idx="9">
                  <c:v>5.5333333333333314</c:v>
                </c:pt>
                <c:pt idx="10">
                  <c:v>4.9333333333333087</c:v>
                </c:pt>
                <c:pt idx="11">
                  <c:v>4.5999999999999943</c:v>
                </c:pt>
                <c:pt idx="12">
                  <c:v>4.2666666666666515</c:v>
                </c:pt>
                <c:pt idx="13">
                  <c:v>4.2333333333333485</c:v>
                </c:pt>
                <c:pt idx="14">
                  <c:v>3.9000000000000057</c:v>
                </c:pt>
                <c:pt idx="15">
                  <c:v>4.2666666666666515</c:v>
                </c:pt>
                <c:pt idx="16">
                  <c:v>4.5</c:v>
                </c:pt>
                <c:pt idx="17">
                  <c:v>4.7000000000000171</c:v>
                </c:pt>
              </c:numCache>
            </c:numRef>
          </c:yVal>
          <c:smooth val="1"/>
        </c:ser>
        <c:ser>
          <c:idx val="8"/>
          <c:order val="9"/>
          <c:tx>
            <c:strRef>
              <c:f>'0_+90'!$AL$3</c:f>
              <c:strCache>
                <c:ptCount val="1"/>
                <c:pt idx="0">
                  <c:v>180</c:v>
                </c:pt>
              </c:strCache>
            </c:strRef>
          </c:tx>
          <c:xVal>
            <c:numRef>
              <c:f>'0_+90'!$AK$8:$AK$25</c:f>
              <c:numCache>
                <c:formatCode>0</c:formatCode>
                <c:ptCount val="18"/>
                <c:pt idx="0">
                  <c:v>1631.3333333333333</c:v>
                </c:pt>
                <c:pt idx="1">
                  <c:v>1518</c:v>
                </c:pt>
                <c:pt idx="2">
                  <c:v>1391.3333333333333</c:v>
                </c:pt>
                <c:pt idx="3">
                  <c:v>1281.6666666666667</c:v>
                </c:pt>
                <c:pt idx="4">
                  <c:v>1198</c:v>
                </c:pt>
                <c:pt idx="5">
                  <c:v>1098.6666666666667</c:v>
                </c:pt>
                <c:pt idx="6">
                  <c:v>997.66666666666663</c:v>
                </c:pt>
                <c:pt idx="7">
                  <c:v>902.66666666666663</c:v>
                </c:pt>
                <c:pt idx="8">
                  <c:v>790.33333333333337</c:v>
                </c:pt>
                <c:pt idx="9">
                  <c:v>690</c:v>
                </c:pt>
                <c:pt idx="10">
                  <c:v>585.66666666666663</c:v>
                </c:pt>
                <c:pt idx="11">
                  <c:v>492</c:v>
                </c:pt>
                <c:pt idx="12">
                  <c:v>398</c:v>
                </c:pt>
                <c:pt idx="13">
                  <c:v>302</c:v>
                </c:pt>
                <c:pt idx="14">
                  <c:v>198.66666666666666</c:v>
                </c:pt>
                <c:pt idx="15">
                  <c:v>99.666666666666671</c:v>
                </c:pt>
                <c:pt idx="16">
                  <c:v>49.666666666666664</c:v>
                </c:pt>
                <c:pt idx="17">
                  <c:v>39.666666666666664</c:v>
                </c:pt>
              </c:numCache>
            </c:numRef>
          </c:xVal>
          <c:yVal>
            <c:numRef>
              <c:f>'0_+90'!$AM$8:$AM$25</c:f>
              <c:numCache>
                <c:formatCode>0.0</c:formatCode>
                <c:ptCount val="18"/>
                <c:pt idx="0">
                  <c:v>3.6999999999999886</c:v>
                </c:pt>
                <c:pt idx="1">
                  <c:v>5.3333333333333144</c:v>
                </c:pt>
                <c:pt idx="2">
                  <c:v>59.30000000000004</c:v>
                </c:pt>
                <c:pt idx="3">
                  <c:v>9.8333333333333428</c:v>
                </c:pt>
                <c:pt idx="4">
                  <c:v>4.6333333333333258</c:v>
                </c:pt>
                <c:pt idx="5">
                  <c:v>2.7999999999999829</c:v>
                </c:pt>
                <c:pt idx="6">
                  <c:v>1.9000000000000057</c:v>
                </c:pt>
                <c:pt idx="7">
                  <c:v>1.7333333333333485</c:v>
                </c:pt>
                <c:pt idx="8">
                  <c:v>1.2000000000000171</c:v>
                </c:pt>
                <c:pt idx="9">
                  <c:v>0.86666666666664582</c:v>
                </c:pt>
                <c:pt idx="10">
                  <c:v>0.53333333333333144</c:v>
                </c:pt>
                <c:pt idx="11">
                  <c:v>0.5</c:v>
                </c:pt>
                <c:pt idx="12">
                  <c:v>0.20000000000001705</c:v>
                </c:pt>
                <c:pt idx="13">
                  <c:v>0.20000000000001705</c:v>
                </c:pt>
                <c:pt idx="14">
                  <c:v>0.13333333333335418</c:v>
                </c:pt>
                <c:pt idx="15">
                  <c:v>0.4333333333333087</c:v>
                </c:pt>
                <c:pt idx="16">
                  <c:v>1.0999999999999943</c:v>
                </c:pt>
                <c:pt idx="17">
                  <c:v>1.2999999999999829</c:v>
                </c:pt>
              </c:numCache>
            </c:numRef>
          </c:yVal>
          <c:smooth val="1"/>
        </c:ser>
        <c:ser>
          <c:idx val="9"/>
          <c:order val="10"/>
          <c:tx>
            <c:strRef>
              <c:f>'0_+90'!$AO$3</c:f>
              <c:strCache>
                <c:ptCount val="1"/>
                <c:pt idx="0">
                  <c:v>191</c:v>
                </c:pt>
              </c:strCache>
            </c:strRef>
          </c:tx>
          <c:xVal>
            <c:numRef>
              <c:f>'0_+90'!$AN$8:$AN$25</c:f>
              <c:numCache>
                <c:formatCode>0</c:formatCode>
                <c:ptCount val="18"/>
                <c:pt idx="0">
                  <c:v>1640.3333333333333</c:v>
                </c:pt>
                <c:pt idx="1">
                  <c:v>1489.3333333333333</c:v>
                </c:pt>
                <c:pt idx="2">
                  <c:v>1385</c:v>
                </c:pt>
                <c:pt idx="3">
                  <c:v>1285.3333333333333</c:v>
                </c:pt>
                <c:pt idx="4">
                  <c:v>1188.3333333333333</c:v>
                </c:pt>
                <c:pt idx="5">
                  <c:v>1087.6666666666667</c:v>
                </c:pt>
                <c:pt idx="6">
                  <c:v>980.66666666666663</c:v>
                </c:pt>
                <c:pt idx="7">
                  <c:v>893</c:v>
                </c:pt>
                <c:pt idx="8">
                  <c:v>798</c:v>
                </c:pt>
                <c:pt idx="9">
                  <c:v>695.66666666666663</c:v>
                </c:pt>
                <c:pt idx="10">
                  <c:v>595.66666666666663</c:v>
                </c:pt>
                <c:pt idx="11">
                  <c:v>501.66666666666669</c:v>
                </c:pt>
                <c:pt idx="12">
                  <c:v>394</c:v>
                </c:pt>
                <c:pt idx="13">
                  <c:v>298.33333333333331</c:v>
                </c:pt>
                <c:pt idx="14">
                  <c:v>201</c:v>
                </c:pt>
                <c:pt idx="15">
                  <c:v>99.666666666666671</c:v>
                </c:pt>
                <c:pt idx="16">
                  <c:v>49.666666666666664</c:v>
                </c:pt>
                <c:pt idx="17">
                  <c:v>41</c:v>
                </c:pt>
              </c:numCache>
            </c:numRef>
          </c:xVal>
          <c:yVal>
            <c:numRef>
              <c:f>'0_+90'!$AP$8:$AP$25</c:f>
              <c:numCache>
                <c:formatCode>0.0</c:formatCode>
                <c:ptCount val="18"/>
                <c:pt idx="0">
                  <c:v>38.199999999999989</c:v>
                </c:pt>
                <c:pt idx="1">
                  <c:v>67.566666666666663</c:v>
                </c:pt>
                <c:pt idx="2">
                  <c:v>87.733333333333348</c:v>
                </c:pt>
                <c:pt idx="3">
                  <c:v>61.900000000000006</c:v>
                </c:pt>
                <c:pt idx="4">
                  <c:v>43.69999999999996</c:v>
                </c:pt>
                <c:pt idx="5">
                  <c:v>33.466666666666697</c:v>
                </c:pt>
                <c:pt idx="6">
                  <c:v>25.233333333333348</c:v>
                </c:pt>
                <c:pt idx="7">
                  <c:v>20.933333333333309</c:v>
                </c:pt>
                <c:pt idx="8">
                  <c:v>17.733333333333348</c:v>
                </c:pt>
                <c:pt idx="9">
                  <c:v>14.933333333333309</c:v>
                </c:pt>
                <c:pt idx="10">
                  <c:v>12.833333333333343</c:v>
                </c:pt>
                <c:pt idx="11">
                  <c:v>11.200000000000017</c:v>
                </c:pt>
                <c:pt idx="12">
                  <c:v>9.9333333333333087</c:v>
                </c:pt>
                <c:pt idx="13">
                  <c:v>8.8333333333333428</c:v>
                </c:pt>
                <c:pt idx="14">
                  <c:v>7.6333333333333258</c:v>
                </c:pt>
                <c:pt idx="15">
                  <c:v>6.5999999999999943</c:v>
                </c:pt>
                <c:pt idx="16">
                  <c:v>6.0999999999999943</c:v>
                </c:pt>
                <c:pt idx="17">
                  <c:v>6.033333333333303</c:v>
                </c:pt>
              </c:numCache>
            </c:numRef>
          </c:yVal>
          <c:smooth val="1"/>
        </c:ser>
        <c:ser>
          <c:idx val="10"/>
          <c:order val="11"/>
          <c:tx>
            <c:strRef>
              <c:f>'0_+90'!$AR$3</c:f>
              <c:strCache>
                <c:ptCount val="1"/>
                <c:pt idx="0">
                  <c:v>218</c:v>
                </c:pt>
              </c:strCache>
            </c:strRef>
          </c:tx>
          <c:xVal>
            <c:numRef>
              <c:f>'0_+90'!$AQ$8:$AQ$25</c:f>
              <c:numCache>
                <c:formatCode>0</c:formatCode>
                <c:ptCount val="18"/>
                <c:pt idx="0">
                  <c:v>1633.6666666666667</c:v>
                </c:pt>
                <c:pt idx="1">
                  <c:v>1523.3333333333333</c:v>
                </c:pt>
                <c:pt idx="2">
                  <c:v>1390.6666666666667</c:v>
                </c:pt>
                <c:pt idx="3">
                  <c:v>1278</c:v>
                </c:pt>
                <c:pt idx="4">
                  <c:v>1193.3333333333333</c:v>
                </c:pt>
                <c:pt idx="5">
                  <c:v>1090.3333333333333</c:v>
                </c:pt>
                <c:pt idx="6">
                  <c:v>986</c:v>
                </c:pt>
                <c:pt idx="7">
                  <c:v>889.66666666666663</c:v>
                </c:pt>
                <c:pt idx="8">
                  <c:v>796</c:v>
                </c:pt>
                <c:pt idx="9">
                  <c:v>693</c:v>
                </c:pt>
                <c:pt idx="10">
                  <c:v>597.33333333333337</c:v>
                </c:pt>
                <c:pt idx="11">
                  <c:v>491</c:v>
                </c:pt>
                <c:pt idx="12">
                  <c:v>396.33333333333331</c:v>
                </c:pt>
                <c:pt idx="13">
                  <c:v>298.33333333333331</c:v>
                </c:pt>
                <c:pt idx="14">
                  <c:v>197.66666666666666</c:v>
                </c:pt>
                <c:pt idx="15">
                  <c:v>100.33333333333333</c:v>
                </c:pt>
                <c:pt idx="16">
                  <c:v>50.333333333333336</c:v>
                </c:pt>
                <c:pt idx="17">
                  <c:v>40</c:v>
                </c:pt>
              </c:numCache>
            </c:numRef>
          </c:xVal>
          <c:yVal>
            <c:numRef>
              <c:f>'0_+90'!$AS$8:$AS$25</c:f>
              <c:numCache>
                <c:formatCode>0.0</c:formatCode>
                <c:ptCount val="18"/>
                <c:pt idx="0">
                  <c:v>58.100000000000023</c:v>
                </c:pt>
                <c:pt idx="1">
                  <c:v>66.100000000000023</c:v>
                </c:pt>
                <c:pt idx="2">
                  <c:v>77.433333333333337</c:v>
                </c:pt>
                <c:pt idx="3">
                  <c:v>87.733333333333292</c:v>
                </c:pt>
                <c:pt idx="4">
                  <c:v>84.333333333333314</c:v>
                </c:pt>
                <c:pt idx="5">
                  <c:v>75.433333333333309</c:v>
                </c:pt>
                <c:pt idx="6">
                  <c:v>66.700000000000017</c:v>
                </c:pt>
                <c:pt idx="7">
                  <c:v>59.066666666666691</c:v>
                </c:pt>
                <c:pt idx="8">
                  <c:v>52.400000000000006</c:v>
                </c:pt>
                <c:pt idx="9">
                  <c:v>46.400000000000006</c:v>
                </c:pt>
                <c:pt idx="10">
                  <c:v>41.5</c:v>
                </c:pt>
                <c:pt idx="11">
                  <c:v>36.666666666666657</c:v>
                </c:pt>
                <c:pt idx="12">
                  <c:v>33.733333333333348</c:v>
                </c:pt>
                <c:pt idx="13">
                  <c:v>31.033333333333303</c:v>
                </c:pt>
                <c:pt idx="14">
                  <c:v>28.233333333333348</c:v>
                </c:pt>
                <c:pt idx="15">
                  <c:v>24.80000000000004</c:v>
                </c:pt>
                <c:pt idx="16">
                  <c:v>22.700000000000017</c:v>
                </c:pt>
                <c:pt idx="17">
                  <c:v>22.333333333333343</c:v>
                </c:pt>
              </c:numCache>
            </c:numRef>
          </c:yVal>
          <c:smooth val="1"/>
        </c:ser>
        <c:ser>
          <c:idx val="11"/>
          <c:order val="12"/>
          <c:tx>
            <c:strRef>
              <c:f>'0_+90'!$AU$3</c:f>
              <c:strCache>
                <c:ptCount val="1"/>
                <c:pt idx="0">
                  <c:v>267</c:v>
                </c:pt>
              </c:strCache>
            </c:strRef>
          </c:tx>
          <c:xVal>
            <c:numRef>
              <c:f>'0_+90'!$AT$9:$AT$25</c:f>
              <c:numCache>
                <c:formatCode>0</c:formatCode>
                <c:ptCount val="17"/>
                <c:pt idx="0">
                  <c:v>1536.3333333333333</c:v>
                </c:pt>
                <c:pt idx="1">
                  <c:v>1416</c:v>
                </c:pt>
                <c:pt idx="2">
                  <c:v>1301</c:v>
                </c:pt>
                <c:pt idx="3">
                  <c:v>1189.6666666666667</c:v>
                </c:pt>
                <c:pt idx="4">
                  <c:v>1091.3333333333333</c:v>
                </c:pt>
                <c:pt idx="5">
                  <c:v>997</c:v>
                </c:pt>
                <c:pt idx="6">
                  <c:v>899.33333333333337</c:v>
                </c:pt>
                <c:pt idx="7">
                  <c:v>799.33333333333337</c:v>
                </c:pt>
                <c:pt idx="8">
                  <c:v>696.66666666666663</c:v>
                </c:pt>
                <c:pt idx="9">
                  <c:v>595</c:v>
                </c:pt>
                <c:pt idx="10">
                  <c:v>493.33333333333331</c:v>
                </c:pt>
                <c:pt idx="11">
                  <c:v>396</c:v>
                </c:pt>
                <c:pt idx="12">
                  <c:v>300.66666666666669</c:v>
                </c:pt>
                <c:pt idx="13">
                  <c:v>199.66666666666666</c:v>
                </c:pt>
                <c:pt idx="14">
                  <c:v>97.333333333333329</c:v>
                </c:pt>
                <c:pt idx="15">
                  <c:v>50.333333333333336</c:v>
                </c:pt>
                <c:pt idx="16">
                  <c:v>39.333333333333336</c:v>
                </c:pt>
              </c:numCache>
            </c:numRef>
          </c:xVal>
          <c:yVal>
            <c:numRef>
              <c:f>'0_+90'!$AV$9:$AV$25</c:f>
              <c:numCache>
                <c:formatCode>0.0</c:formatCode>
                <c:ptCount val="17"/>
                <c:pt idx="0">
                  <c:v>44.133333333333326</c:v>
                </c:pt>
                <c:pt idx="1">
                  <c:v>46.566666666666663</c:v>
                </c:pt>
                <c:pt idx="2">
                  <c:v>49.666666666666686</c:v>
                </c:pt>
                <c:pt idx="3">
                  <c:v>53.199999999999989</c:v>
                </c:pt>
                <c:pt idx="4">
                  <c:v>56.166666666666686</c:v>
                </c:pt>
                <c:pt idx="5">
                  <c:v>59.5</c:v>
                </c:pt>
                <c:pt idx="6">
                  <c:v>62.933333333333337</c:v>
                </c:pt>
                <c:pt idx="7">
                  <c:v>67.033333333333303</c:v>
                </c:pt>
                <c:pt idx="8">
                  <c:v>71.266666666666652</c:v>
                </c:pt>
                <c:pt idx="9">
                  <c:v>75.866666666666674</c:v>
                </c:pt>
                <c:pt idx="10">
                  <c:v>80.833333333333314</c:v>
                </c:pt>
                <c:pt idx="11">
                  <c:v>85.733333333333348</c:v>
                </c:pt>
                <c:pt idx="12">
                  <c:v>89.699999999999989</c:v>
                </c:pt>
                <c:pt idx="13">
                  <c:v>84.400000000000034</c:v>
                </c:pt>
                <c:pt idx="14">
                  <c:v>79.233333333333292</c:v>
                </c:pt>
                <c:pt idx="15">
                  <c:v>76.566666666666663</c:v>
                </c:pt>
                <c:pt idx="16">
                  <c:v>76.199999999999989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'0_+90'!$T$3</c:f>
              <c:strCache>
                <c:ptCount val="1"/>
                <c:pt idx="0">
                  <c:v>88</c:v>
                </c:pt>
              </c:strCache>
            </c:strRef>
          </c:tx>
          <c:xVal>
            <c:numRef>
              <c:f>'0_+90'!$S$9:$S$25</c:f>
              <c:numCache>
                <c:formatCode>0</c:formatCode>
                <c:ptCount val="17"/>
                <c:pt idx="0">
                  <c:v>1514</c:v>
                </c:pt>
                <c:pt idx="1">
                  <c:v>1381</c:v>
                </c:pt>
                <c:pt idx="2">
                  <c:v>1284.6666666666667</c:v>
                </c:pt>
                <c:pt idx="3">
                  <c:v>1190.3333333333333</c:v>
                </c:pt>
                <c:pt idx="4">
                  <c:v>1087.6666666666667</c:v>
                </c:pt>
                <c:pt idx="5">
                  <c:v>994.33333333333337</c:v>
                </c:pt>
                <c:pt idx="6">
                  <c:v>891.33333333333337</c:v>
                </c:pt>
                <c:pt idx="7">
                  <c:v>800</c:v>
                </c:pt>
                <c:pt idx="8">
                  <c:v>695</c:v>
                </c:pt>
                <c:pt idx="9">
                  <c:v>601</c:v>
                </c:pt>
                <c:pt idx="10">
                  <c:v>487.33333333333331</c:v>
                </c:pt>
                <c:pt idx="11">
                  <c:v>402.66666666666669</c:v>
                </c:pt>
                <c:pt idx="12">
                  <c:v>306.66666666666669</c:v>
                </c:pt>
                <c:pt idx="13">
                  <c:v>204</c:v>
                </c:pt>
                <c:pt idx="14">
                  <c:v>102</c:v>
                </c:pt>
                <c:pt idx="15">
                  <c:v>50.333333333333336</c:v>
                </c:pt>
                <c:pt idx="16">
                  <c:v>39.333333333333336</c:v>
                </c:pt>
              </c:numCache>
            </c:numRef>
          </c:xVal>
          <c:yVal>
            <c:numRef>
              <c:f>'0_+90'!$U$9:$U$25</c:f>
              <c:numCache>
                <c:formatCode>0.0</c:formatCode>
                <c:ptCount val="17"/>
                <c:pt idx="0">
                  <c:v>38.666666666666664</c:v>
                </c:pt>
                <c:pt idx="1">
                  <c:v>42</c:v>
                </c:pt>
                <c:pt idx="2">
                  <c:v>44.333333333333336</c:v>
                </c:pt>
                <c:pt idx="3">
                  <c:v>46.900000000000006</c:v>
                </c:pt>
                <c:pt idx="4">
                  <c:v>49.566666666666663</c:v>
                </c:pt>
                <c:pt idx="5">
                  <c:v>52.6</c:v>
                </c:pt>
                <c:pt idx="6">
                  <c:v>56.199999999999996</c:v>
                </c:pt>
                <c:pt idx="7">
                  <c:v>59.533333333333331</c:v>
                </c:pt>
                <c:pt idx="8">
                  <c:v>63.5</c:v>
                </c:pt>
                <c:pt idx="9">
                  <c:v>67.399999999999991</c:v>
                </c:pt>
                <c:pt idx="10">
                  <c:v>72.433333333333337</c:v>
                </c:pt>
                <c:pt idx="11">
                  <c:v>76.233333333333334</c:v>
                </c:pt>
                <c:pt idx="12">
                  <c:v>80.7</c:v>
                </c:pt>
                <c:pt idx="13">
                  <c:v>85.366666666666674</c:v>
                </c:pt>
                <c:pt idx="14">
                  <c:v>90</c:v>
                </c:pt>
                <c:pt idx="15">
                  <c:v>87.766666666666652</c:v>
                </c:pt>
                <c:pt idx="16">
                  <c:v>87.733333333333334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'0_+90'!$AF$3</c:f>
              <c:strCache>
                <c:ptCount val="1"/>
                <c:pt idx="0">
                  <c:v>160</c:v>
                </c:pt>
              </c:strCache>
            </c:strRef>
          </c:tx>
          <c:xVal>
            <c:numRef>
              <c:f>'0_+90'!$AE$8:$AE$25</c:f>
              <c:numCache>
                <c:formatCode>0</c:formatCode>
                <c:ptCount val="18"/>
                <c:pt idx="0">
                  <c:v>1644.6666666666667</c:v>
                </c:pt>
                <c:pt idx="1">
                  <c:v>1521</c:v>
                </c:pt>
                <c:pt idx="2">
                  <c:v>1375.6666666666667</c:v>
                </c:pt>
                <c:pt idx="3">
                  <c:v>1303.3333333333333</c:v>
                </c:pt>
                <c:pt idx="4">
                  <c:v>1189</c:v>
                </c:pt>
                <c:pt idx="5">
                  <c:v>1091</c:v>
                </c:pt>
                <c:pt idx="6">
                  <c:v>988</c:v>
                </c:pt>
                <c:pt idx="7">
                  <c:v>901.33333333333337</c:v>
                </c:pt>
                <c:pt idx="8">
                  <c:v>781</c:v>
                </c:pt>
                <c:pt idx="9">
                  <c:v>684</c:v>
                </c:pt>
                <c:pt idx="10">
                  <c:v>593</c:v>
                </c:pt>
                <c:pt idx="11">
                  <c:v>495.33333333333331</c:v>
                </c:pt>
                <c:pt idx="12">
                  <c:v>402.33333333333331</c:v>
                </c:pt>
                <c:pt idx="13">
                  <c:v>299</c:v>
                </c:pt>
                <c:pt idx="14">
                  <c:v>200.33333333333334</c:v>
                </c:pt>
                <c:pt idx="15">
                  <c:v>101.33333333333333</c:v>
                </c:pt>
                <c:pt idx="16">
                  <c:v>50.666666666666664</c:v>
                </c:pt>
                <c:pt idx="17">
                  <c:v>39.333333333333336</c:v>
                </c:pt>
              </c:numCache>
            </c:numRef>
          </c:xVal>
          <c:yVal>
            <c:numRef>
              <c:f>'0_+90'!$AG$8:$AG$25</c:f>
              <c:numCache>
                <c:formatCode>0.0</c:formatCode>
                <c:ptCount val="18"/>
                <c:pt idx="0">
                  <c:v>49.633333333333333</c:v>
                </c:pt>
                <c:pt idx="1">
                  <c:v>62.133333333333333</c:v>
                </c:pt>
                <c:pt idx="2">
                  <c:v>83.833333333333343</c:v>
                </c:pt>
                <c:pt idx="3">
                  <c:v>84.399999999999991</c:v>
                </c:pt>
                <c:pt idx="4">
                  <c:v>67.566666666666663</c:v>
                </c:pt>
                <c:pt idx="5">
                  <c:v>55.933333333333337</c:v>
                </c:pt>
                <c:pt idx="6">
                  <c:v>46.466666666666669</c:v>
                </c:pt>
                <c:pt idx="7">
                  <c:v>40.399999999999977</c:v>
                </c:pt>
                <c:pt idx="8">
                  <c:v>33.866666666666674</c:v>
                </c:pt>
                <c:pt idx="9">
                  <c:v>30.466666666666669</c:v>
                </c:pt>
                <c:pt idx="10">
                  <c:v>26.766666666666652</c:v>
                </c:pt>
                <c:pt idx="11">
                  <c:v>24.23333333333332</c:v>
                </c:pt>
                <c:pt idx="12">
                  <c:v>22.366666666666646</c:v>
                </c:pt>
                <c:pt idx="13">
                  <c:v>21</c:v>
                </c:pt>
                <c:pt idx="14">
                  <c:v>19.900000000000006</c:v>
                </c:pt>
                <c:pt idx="15">
                  <c:v>19.466666666666669</c:v>
                </c:pt>
                <c:pt idx="16">
                  <c:v>19.833333333333343</c:v>
                </c:pt>
                <c:pt idx="17">
                  <c:v>20.5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9296"/>
        <c:axId val="40680832"/>
      </c:scatterChart>
      <c:valAx>
        <c:axId val="40679296"/>
        <c:scaling>
          <c:orientation val="minMax"/>
          <c:max val="1200"/>
        </c:scaling>
        <c:delete val="0"/>
        <c:axPos val="b"/>
        <c:numFmt formatCode="0" sourceLinked="1"/>
        <c:majorTickMark val="out"/>
        <c:minorTickMark val="none"/>
        <c:tickLblPos val="nextTo"/>
        <c:crossAx val="40680832"/>
        <c:crosses val="autoZero"/>
        <c:crossBetween val="midCat"/>
      </c:valAx>
      <c:valAx>
        <c:axId val="40680832"/>
        <c:scaling>
          <c:orientation val="minMax"/>
          <c:max val="90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0679296"/>
        <c:crosses val="autoZero"/>
        <c:crossBetween val="midCat"/>
        <c:majorUnit val="10"/>
        <c:minorUnit val="10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"/>
  <sheetViews>
    <sheetView topLeftCell="L1" workbookViewId="0">
      <selection activeCell="AF3" sqref="AF3"/>
    </sheetView>
  </sheetViews>
  <sheetFormatPr defaultRowHeight="14.4" x14ac:dyDescent="0.3"/>
  <sheetData>
    <row r="1" spans="1:47" x14ac:dyDescent="0.3">
      <c r="A1" t="s">
        <v>0</v>
      </c>
      <c r="B1">
        <v>0</v>
      </c>
      <c r="D1" t="s">
        <v>0</v>
      </c>
      <c r="E1">
        <v>41</v>
      </c>
      <c r="G1" t="s">
        <v>0</v>
      </c>
      <c r="H1">
        <v>101</v>
      </c>
      <c r="J1" t="s">
        <v>0</v>
      </c>
      <c r="K1">
        <v>155</v>
      </c>
      <c r="M1" t="s">
        <v>0</v>
      </c>
      <c r="N1">
        <v>200</v>
      </c>
      <c r="P1" t="s">
        <v>0</v>
      </c>
      <c r="Q1">
        <v>229</v>
      </c>
      <c r="S1" t="s">
        <v>0</v>
      </c>
      <c r="T1">
        <v>265</v>
      </c>
      <c r="V1" t="s">
        <v>0</v>
      </c>
      <c r="W1">
        <v>271</v>
      </c>
      <c r="Y1" t="s">
        <v>0</v>
      </c>
      <c r="Z1">
        <v>350</v>
      </c>
      <c r="AB1" t="s">
        <v>0</v>
      </c>
      <c r="AC1">
        <v>401</v>
      </c>
      <c r="AE1" t="s">
        <v>0</v>
      </c>
      <c r="AF1">
        <v>451</v>
      </c>
      <c r="AH1" t="s">
        <v>0</v>
      </c>
      <c r="AI1">
        <v>500</v>
      </c>
      <c r="AK1" t="s">
        <v>0</v>
      </c>
      <c r="AL1">
        <v>502</v>
      </c>
      <c r="AN1" t="s">
        <v>0</v>
      </c>
      <c r="AO1">
        <v>531</v>
      </c>
      <c r="AQ1" t="s">
        <v>0</v>
      </c>
      <c r="AR1">
        <v>600</v>
      </c>
      <c r="AT1" t="s">
        <v>0</v>
      </c>
      <c r="AU1">
        <v>725</v>
      </c>
    </row>
    <row r="2" spans="1:47" x14ac:dyDescent="0.3">
      <c r="A2" t="s">
        <v>3</v>
      </c>
      <c r="B2">
        <f>B1-41</f>
        <v>-41</v>
      </c>
      <c r="D2" t="s">
        <v>3</v>
      </c>
      <c r="E2">
        <f>E1-41</f>
        <v>0</v>
      </c>
      <c r="G2" t="s">
        <v>3</v>
      </c>
      <c r="H2">
        <f>H1-41</f>
        <v>60</v>
      </c>
      <c r="J2" t="s">
        <v>3</v>
      </c>
      <c r="K2">
        <f>K1-41</f>
        <v>114</v>
      </c>
      <c r="M2" t="s">
        <v>3</v>
      </c>
      <c r="N2">
        <f>N1-41</f>
        <v>159</v>
      </c>
      <c r="P2" t="s">
        <v>3</v>
      </c>
      <c r="Q2">
        <f>Q1-41</f>
        <v>188</v>
      </c>
      <c r="S2" t="s">
        <v>3</v>
      </c>
      <c r="T2">
        <f>T1-41</f>
        <v>224</v>
      </c>
      <c r="V2" t="s">
        <v>3</v>
      </c>
      <c r="W2">
        <f>W1-41</f>
        <v>230</v>
      </c>
      <c r="Y2" t="s">
        <v>3</v>
      </c>
      <c r="Z2">
        <f>Z1-41</f>
        <v>309</v>
      </c>
      <c r="AB2" t="s">
        <v>3</v>
      </c>
      <c r="AC2">
        <f>AC1-41</f>
        <v>360</v>
      </c>
      <c r="AE2" t="s">
        <v>3</v>
      </c>
      <c r="AF2">
        <f>AF1-41</f>
        <v>410</v>
      </c>
      <c r="AH2" t="s">
        <v>3</v>
      </c>
      <c r="AI2">
        <f>AI1-41</f>
        <v>459</v>
      </c>
      <c r="AK2" t="s">
        <v>3</v>
      </c>
      <c r="AL2">
        <f>AL1-41</f>
        <v>461</v>
      </c>
      <c r="AN2" t="s">
        <v>3</v>
      </c>
      <c r="AO2">
        <f>AO1-41</f>
        <v>490</v>
      </c>
      <c r="AQ2" t="s">
        <v>3</v>
      </c>
      <c r="AR2">
        <f>AR1-41</f>
        <v>559</v>
      </c>
      <c r="AT2" t="s">
        <v>3</v>
      </c>
      <c r="AU2">
        <f>AU1-41</f>
        <v>684</v>
      </c>
    </row>
    <row r="3" spans="1:47" x14ac:dyDescent="0.3">
      <c r="A3" t="s">
        <v>2</v>
      </c>
      <c r="B3" s="1">
        <f>B2/2.56</f>
        <v>-16.015625</v>
      </c>
      <c r="D3" t="s">
        <v>2</v>
      </c>
      <c r="E3" s="1">
        <f>E2/2.56</f>
        <v>0</v>
      </c>
      <c r="G3" t="s">
        <v>2</v>
      </c>
      <c r="H3" s="1">
        <f>H2/2.56</f>
        <v>23.4375</v>
      </c>
      <c r="J3" t="s">
        <v>2</v>
      </c>
      <c r="K3" s="1">
        <f>K2/2.56</f>
        <v>44.53125</v>
      </c>
      <c r="M3" t="s">
        <v>2</v>
      </c>
      <c r="N3" s="1">
        <f>N2/2.56</f>
        <v>62.109375</v>
      </c>
      <c r="P3" t="s">
        <v>2</v>
      </c>
      <c r="Q3" s="1">
        <f>Q2/2.56</f>
        <v>73.4375</v>
      </c>
      <c r="S3" t="s">
        <v>2</v>
      </c>
      <c r="T3" s="1">
        <f>T2/2.56</f>
        <v>87.5</v>
      </c>
      <c r="V3" t="s">
        <v>2</v>
      </c>
      <c r="W3" s="1">
        <f>W2/2.56</f>
        <v>89.84375</v>
      </c>
      <c r="Y3" t="s">
        <v>2</v>
      </c>
      <c r="Z3" s="1">
        <f>Z2/2.56</f>
        <v>120.703125</v>
      </c>
      <c r="AB3" t="s">
        <v>2</v>
      </c>
      <c r="AC3" s="1">
        <f>AC2/2.56</f>
        <v>140.625</v>
      </c>
      <c r="AD3" s="1"/>
      <c r="AE3" t="s">
        <v>2</v>
      </c>
      <c r="AF3" s="1">
        <f>AF2/2.56</f>
        <v>160.15625</v>
      </c>
      <c r="AH3" t="s">
        <v>2</v>
      </c>
      <c r="AI3" s="3">
        <f>AI2/2.56</f>
        <v>179.296875</v>
      </c>
      <c r="AJ3" s="1"/>
      <c r="AK3" t="s">
        <v>2</v>
      </c>
      <c r="AL3" s="1">
        <f>AL2/2.56</f>
        <v>180.078125</v>
      </c>
      <c r="AN3" t="s">
        <v>2</v>
      </c>
      <c r="AO3" s="1">
        <f>AO2/2.56</f>
        <v>191.40625</v>
      </c>
      <c r="AQ3" t="s">
        <v>2</v>
      </c>
      <c r="AR3" s="1">
        <f>AR2/2.56</f>
        <v>218.359375</v>
      </c>
      <c r="AT3" t="s">
        <v>2</v>
      </c>
      <c r="AU3" s="1">
        <f>AU2/2.56</f>
        <v>267.1875</v>
      </c>
    </row>
    <row r="7" spans="1:47" x14ac:dyDescent="0.3">
      <c r="A7" t="s">
        <v>1</v>
      </c>
      <c r="B7" t="s">
        <v>2</v>
      </c>
      <c r="D7" t="s">
        <v>1</v>
      </c>
      <c r="E7" t="s">
        <v>2</v>
      </c>
      <c r="G7" t="s">
        <v>1</v>
      </c>
      <c r="H7" t="s">
        <v>2</v>
      </c>
      <c r="J7" t="s">
        <v>1</v>
      </c>
      <c r="K7" t="s">
        <v>2</v>
      </c>
      <c r="M7" t="s">
        <v>1</v>
      </c>
      <c r="N7" t="s">
        <v>2</v>
      </c>
      <c r="P7" t="s">
        <v>1</v>
      </c>
      <c r="Q7" t="s">
        <v>2</v>
      </c>
      <c r="S7" t="s">
        <v>1</v>
      </c>
      <c r="T7" t="s">
        <v>2</v>
      </c>
      <c r="V7" t="s">
        <v>1</v>
      </c>
      <c r="W7" t="s">
        <v>2</v>
      </c>
      <c r="Y7" t="s">
        <v>1</v>
      </c>
      <c r="Z7" t="s">
        <v>2</v>
      </c>
      <c r="AB7" t="s">
        <v>1</v>
      </c>
      <c r="AC7" t="s">
        <v>2</v>
      </c>
      <c r="AE7" t="s">
        <v>1</v>
      </c>
      <c r="AF7" t="s">
        <v>2</v>
      </c>
      <c r="AH7" t="s">
        <v>1</v>
      </c>
      <c r="AI7" t="s">
        <v>2</v>
      </c>
      <c r="AK7" t="s">
        <v>1</v>
      </c>
      <c r="AL7" t="s">
        <v>2</v>
      </c>
      <c r="AN7" t="s">
        <v>1</v>
      </c>
      <c r="AO7" t="s">
        <v>2</v>
      </c>
      <c r="AQ7" t="s">
        <v>1</v>
      </c>
      <c r="AR7" t="s">
        <v>2</v>
      </c>
      <c r="AT7" t="s">
        <v>1</v>
      </c>
      <c r="AU7" t="s">
        <v>2</v>
      </c>
    </row>
    <row r="8" spans="1:47" x14ac:dyDescent="0.3">
      <c r="A8" s="1"/>
      <c r="B8" s="2"/>
      <c r="D8" s="1"/>
      <c r="E8" s="2"/>
      <c r="G8" s="1"/>
      <c r="H8" s="2"/>
      <c r="J8" s="1"/>
      <c r="K8" s="2"/>
      <c r="M8" s="1"/>
      <c r="N8" s="2"/>
      <c r="P8" s="1"/>
      <c r="Q8" s="2"/>
      <c r="S8" s="1"/>
      <c r="T8" s="2"/>
      <c r="V8" s="1"/>
      <c r="W8" s="2"/>
      <c r="Y8" s="1"/>
      <c r="Z8" s="2"/>
      <c r="AB8" s="1"/>
      <c r="AC8" s="2"/>
      <c r="AD8" s="2"/>
      <c r="AE8" s="1">
        <v>1644.6666666666667</v>
      </c>
      <c r="AF8" s="2">
        <v>49.633333333333333</v>
      </c>
      <c r="AH8" s="1">
        <v>1640.5</v>
      </c>
      <c r="AI8" s="2">
        <v>16.149999999999999</v>
      </c>
      <c r="AJ8" s="2"/>
      <c r="AK8" s="1">
        <v>1631.3333333333333</v>
      </c>
      <c r="AL8" s="2">
        <v>356.3</v>
      </c>
      <c r="AN8" s="1">
        <v>1640.3333333333333</v>
      </c>
      <c r="AO8" s="2">
        <v>321.8</v>
      </c>
      <c r="AQ8" s="1">
        <v>1633.6666666666667</v>
      </c>
      <c r="AR8" s="2">
        <v>301.89999999999998</v>
      </c>
      <c r="AT8" s="1"/>
      <c r="AU8" s="2"/>
    </row>
    <row r="9" spans="1:47" x14ac:dyDescent="0.3">
      <c r="A9" s="1">
        <v>1502.6666666666667</v>
      </c>
      <c r="B9" s="2">
        <v>350.63333333333338</v>
      </c>
      <c r="D9" s="1">
        <v>1531</v>
      </c>
      <c r="E9" s="2">
        <v>358.60000000000008</v>
      </c>
      <c r="G9" s="1">
        <v>1494.6666666666667</v>
      </c>
      <c r="H9" s="2">
        <v>9.9333333333333336</v>
      </c>
      <c r="J9" s="1">
        <v>1479.6666666666667</v>
      </c>
      <c r="K9" s="2">
        <v>19.3</v>
      </c>
      <c r="M9" s="1">
        <v>1477.6666666666667</v>
      </c>
      <c r="N9" s="2">
        <v>27.600000000000005</v>
      </c>
      <c r="P9" s="1">
        <v>1511.6666666666667</v>
      </c>
      <c r="Q9" s="2">
        <v>31.899999999999995</v>
      </c>
      <c r="S9" s="1">
        <v>1514</v>
      </c>
      <c r="T9" s="2">
        <v>38.666666666666664</v>
      </c>
      <c r="V9" s="1">
        <v>1511.3333333333333</v>
      </c>
      <c r="W9" s="2">
        <v>39.966666666666669</v>
      </c>
      <c r="Y9" s="1">
        <v>1530</v>
      </c>
      <c r="Z9" s="2">
        <v>52.266666666666673</v>
      </c>
      <c r="AB9" s="1">
        <v>1519</v>
      </c>
      <c r="AC9" s="2">
        <v>60.800000000000004</v>
      </c>
      <c r="AD9" s="2"/>
      <c r="AE9" s="1">
        <v>1521</v>
      </c>
      <c r="AF9" s="2">
        <v>62.133333333333333</v>
      </c>
      <c r="AH9" s="1">
        <v>1506.6666666666667</v>
      </c>
      <c r="AI9" s="2">
        <v>33.833333333333336</v>
      </c>
      <c r="AJ9" s="2"/>
      <c r="AK9" s="1">
        <v>1518</v>
      </c>
      <c r="AL9" s="2">
        <v>354.66666666666669</v>
      </c>
      <c r="AN9" s="1">
        <v>1489.3333333333333</v>
      </c>
      <c r="AO9" s="2">
        <v>292.43333333333334</v>
      </c>
      <c r="AQ9" s="1">
        <v>1523.3333333333333</v>
      </c>
      <c r="AR9" s="2">
        <v>293.89999999999998</v>
      </c>
      <c r="AT9" s="1">
        <v>1536.3333333333333</v>
      </c>
      <c r="AU9" s="2">
        <v>315.86666666666667</v>
      </c>
    </row>
    <row r="10" spans="1:47" x14ac:dyDescent="0.3">
      <c r="A10" s="1">
        <v>1407.6666666666667</v>
      </c>
      <c r="B10" s="2">
        <v>350.56666666666661</v>
      </c>
      <c r="D10" s="1">
        <v>1395</v>
      </c>
      <c r="E10" s="2">
        <v>359.0333333333333</v>
      </c>
      <c r="G10" s="1">
        <v>1412.6666666666667</v>
      </c>
      <c r="H10" s="2">
        <v>10.5</v>
      </c>
      <c r="J10" s="1">
        <v>1391.3333333333333</v>
      </c>
      <c r="K10" s="2">
        <v>20.166666666666668</v>
      </c>
      <c r="M10" s="1">
        <v>1385.6666666666667</v>
      </c>
      <c r="N10" s="2">
        <v>28.933333333333334</v>
      </c>
      <c r="P10" s="1">
        <v>1391</v>
      </c>
      <c r="Q10" s="2">
        <v>34.266666666666666</v>
      </c>
      <c r="S10" s="1">
        <v>1381</v>
      </c>
      <c r="T10" s="2">
        <v>42</v>
      </c>
      <c r="V10" s="1">
        <v>1368</v>
      </c>
      <c r="W10" s="2">
        <v>43.766666666666659</v>
      </c>
      <c r="Y10" s="1">
        <v>1403.6666666666667</v>
      </c>
      <c r="Z10" s="2">
        <v>58.033333333333339</v>
      </c>
      <c r="AB10" s="1">
        <v>1391.3333333333333</v>
      </c>
      <c r="AC10" s="2">
        <v>69.066666666666663</v>
      </c>
      <c r="AD10" s="2"/>
      <c r="AE10" s="1">
        <v>1375.6666666666667</v>
      </c>
      <c r="AF10" s="2">
        <v>83.833333333333343</v>
      </c>
      <c r="AH10" s="1">
        <v>1391.3333333333333</v>
      </c>
      <c r="AI10" s="2">
        <v>106.59999999999998</v>
      </c>
      <c r="AJ10" s="2"/>
      <c r="AK10" s="1">
        <v>1391.3333333333333</v>
      </c>
      <c r="AL10" s="2">
        <v>239.30000000000004</v>
      </c>
      <c r="AN10" s="1">
        <v>1385</v>
      </c>
      <c r="AO10" s="2">
        <v>267.73333333333335</v>
      </c>
      <c r="AQ10" s="1">
        <v>1390.6666666666667</v>
      </c>
      <c r="AR10" s="2">
        <v>282.56666666666666</v>
      </c>
      <c r="AT10" s="1">
        <v>1416</v>
      </c>
      <c r="AU10" s="2">
        <v>313.43333333333334</v>
      </c>
    </row>
    <row r="11" spans="1:47" x14ac:dyDescent="0.3">
      <c r="A11" s="1">
        <v>1296</v>
      </c>
      <c r="B11" s="2">
        <v>350.10000000000008</v>
      </c>
      <c r="D11" s="1">
        <v>1299</v>
      </c>
      <c r="E11" s="2">
        <v>358.93333333333334</v>
      </c>
      <c r="G11" s="1">
        <v>1307.6666666666667</v>
      </c>
      <c r="H11" s="2">
        <v>11.066666666666668</v>
      </c>
      <c r="J11" s="1">
        <v>1282</v>
      </c>
      <c r="K11" s="2">
        <v>21.2</v>
      </c>
      <c r="M11" s="1">
        <v>1271.3333333333333</v>
      </c>
      <c r="N11" s="2">
        <v>30.633333333333336</v>
      </c>
      <c r="P11" s="1">
        <v>1291.6666666666667</v>
      </c>
      <c r="Q11" s="2">
        <v>36</v>
      </c>
      <c r="S11" s="1">
        <v>1284.6666666666667</v>
      </c>
      <c r="T11" s="2">
        <v>44.333333333333336</v>
      </c>
      <c r="V11" s="1">
        <v>1288</v>
      </c>
      <c r="W11" s="2">
        <v>45.533333333333331</v>
      </c>
      <c r="Y11" s="1">
        <v>1281</v>
      </c>
      <c r="Z11" s="2">
        <v>63</v>
      </c>
      <c r="AB11" s="1">
        <v>1285.3333333333333</v>
      </c>
      <c r="AC11" s="2">
        <v>76.3</v>
      </c>
      <c r="AD11" s="2"/>
      <c r="AE11" s="1">
        <v>1303.3333333333333</v>
      </c>
      <c r="AF11" s="2">
        <v>95.600000000000009</v>
      </c>
      <c r="AH11" s="1">
        <v>1281</v>
      </c>
      <c r="AI11" s="2">
        <v>154.89999999999998</v>
      </c>
      <c r="AJ11" s="2"/>
      <c r="AK11" s="1">
        <v>1281.6666666666667</v>
      </c>
      <c r="AL11" s="2">
        <v>189.83333333333334</v>
      </c>
      <c r="AN11" s="1">
        <v>1285.3333333333333</v>
      </c>
      <c r="AO11" s="2">
        <v>241.9</v>
      </c>
      <c r="AQ11" s="1">
        <v>1278</v>
      </c>
      <c r="AR11" s="2">
        <v>272.26666666666671</v>
      </c>
      <c r="AT11" s="1">
        <v>1301</v>
      </c>
      <c r="AU11" s="2">
        <v>310.33333333333331</v>
      </c>
    </row>
    <row r="12" spans="1:47" x14ac:dyDescent="0.3">
      <c r="A12" s="1">
        <v>1201.3333333333333</v>
      </c>
      <c r="B12" s="2">
        <v>349.63333333333338</v>
      </c>
      <c r="D12" s="1">
        <v>1204.6666666666667</v>
      </c>
      <c r="E12" s="2">
        <v>359</v>
      </c>
      <c r="G12" s="1">
        <v>1182.3333333333333</v>
      </c>
      <c r="H12" s="2">
        <v>11.733333333333334</v>
      </c>
      <c r="J12" s="1">
        <v>1185.6666666666667</v>
      </c>
      <c r="K12" s="2">
        <v>22.3</v>
      </c>
      <c r="M12" s="1">
        <v>1190.6666666666667</v>
      </c>
      <c r="N12" s="2">
        <v>32.1</v>
      </c>
      <c r="P12" s="1">
        <v>1180.6666666666667</v>
      </c>
      <c r="Q12" s="2">
        <v>38.1</v>
      </c>
      <c r="S12" s="1">
        <v>1190.3333333333333</v>
      </c>
      <c r="T12" s="2">
        <v>46.900000000000006</v>
      </c>
      <c r="V12" s="1">
        <v>1170.6666666666667</v>
      </c>
      <c r="W12" s="2">
        <v>48.666666666666664</v>
      </c>
      <c r="Y12" s="1">
        <v>1179.3333333333333</v>
      </c>
      <c r="Z12" s="2">
        <v>67.933333333333337</v>
      </c>
      <c r="AB12" s="1">
        <v>1180.6666666666667</v>
      </c>
      <c r="AC12" s="2">
        <v>83.566666666666663</v>
      </c>
      <c r="AD12" s="2"/>
      <c r="AE12" s="1">
        <v>1189</v>
      </c>
      <c r="AF12" s="2">
        <v>112.43333333333334</v>
      </c>
      <c r="AH12" s="1">
        <v>1190</v>
      </c>
      <c r="AI12" s="2">
        <v>164.8</v>
      </c>
      <c r="AJ12" s="2"/>
      <c r="AK12" s="1">
        <v>1198</v>
      </c>
      <c r="AL12" s="2">
        <v>184.63333333333333</v>
      </c>
      <c r="AN12" s="1">
        <v>1188.3333333333333</v>
      </c>
      <c r="AO12" s="2">
        <v>223.69999999999996</v>
      </c>
      <c r="AQ12" s="1">
        <v>1193.3333333333333</v>
      </c>
      <c r="AR12" s="2">
        <v>264.33333333333331</v>
      </c>
      <c r="AT12" s="1">
        <v>1189.6666666666667</v>
      </c>
      <c r="AU12" s="2">
        <v>306.8</v>
      </c>
    </row>
    <row r="13" spans="1:47" x14ac:dyDescent="0.3">
      <c r="A13" s="1">
        <v>1087.3333333333333</v>
      </c>
      <c r="B13" s="2">
        <v>349.13333333333338</v>
      </c>
      <c r="D13" s="1">
        <v>1112</v>
      </c>
      <c r="E13" s="2">
        <v>358.9666666666667</v>
      </c>
      <c r="G13" s="1">
        <v>1096.3333333333333</v>
      </c>
      <c r="H13" s="2">
        <v>12.266666666666666</v>
      </c>
      <c r="J13" s="1">
        <v>1110.3333333333333</v>
      </c>
      <c r="K13" s="2">
        <v>23.099999999999998</v>
      </c>
      <c r="M13" s="1">
        <v>1091.3333333333333</v>
      </c>
      <c r="N13" s="2">
        <v>33.666666666666664</v>
      </c>
      <c r="P13" s="1">
        <v>1088.6666666666667</v>
      </c>
      <c r="Q13" s="2">
        <v>40</v>
      </c>
      <c r="S13" s="1">
        <v>1087.6666666666667</v>
      </c>
      <c r="T13" s="2">
        <v>49.566666666666663</v>
      </c>
      <c r="V13" s="1">
        <v>1089</v>
      </c>
      <c r="W13" s="2">
        <v>50.966666666666669</v>
      </c>
      <c r="Y13" s="1">
        <v>1097.6666666666667</v>
      </c>
      <c r="Z13" s="2">
        <v>71.8</v>
      </c>
      <c r="AB13" s="1">
        <v>1077</v>
      </c>
      <c r="AC13" s="2">
        <v>90.899999999999991</v>
      </c>
      <c r="AD13" s="2"/>
      <c r="AE13" s="1">
        <v>1091</v>
      </c>
      <c r="AF13" s="2">
        <v>124.06666666666666</v>
      </c>
      <c r="AH13" s="1">
        <v>1098.3333333333333</v>
      </c>
      <c r="AI13" s="2">
        <v>168.9</v>
      </c>
      <c r="AJ13" s="2"/>
      <c r="AK13" s="1">
        <v>1098.6666666666667</v>
      </c>
      <c r="AL13" s="2">
        <v>182.79999999999998</v>
      </c>
      <c r="AN13" s="1">
        <v>1087.6666666666667</v>
      </c>
      <c r="AO13" s="2">
        <v>213.4666666666667</v>
      </c>
      <c r="AQ13" s="1">
        <v>1090.3333333333333</v>
      </c>
      <c r="AR13" s="2">
        <v>255.43333333333331</v>
      </c>
      <c r="AT13" s="1">
        <v>1091.3333333333333</v>
      </c>
      <c r="AU13" s="2">
        <v>303.83333333333331</v>
      </c>
    </row>
    <row r="14" spans="1:47" x14ac:dyDescent="0.3">
      <c r="A14" s="1">
        <v>999.66666666666663</v>
      </c>
      <c r="B14" s="2">
        <v>348.59999999999997</v>
      </c>
      <c r="D14" s="1">
        <v>1002.6666666666666</v>
      </c>
      <c r="E14" s="2">
        <v>358.93333333333334</v>
      </c>
      <c r="G14" s="1">
        <v>991.33333333333337</v>
      </c>
      <c r="H14" s="2">
        <v>13.1</v>
      </c>
      <c r="J14" s="1">
        <v>1009.3333333333334</v>
      </c>
      <c r="K14" s="2">
        <v>24.633333333333336</v>
      </c>
      <c r="M14" s="1">
        <v>991.66666666666663</v>
      </c>
      <c r="N14" s="2">
        <v>35.700000000000003</v>
      </c>
      <c r="P14" s="1">
        <v>1004.3333333333334</v>
      </c>
      <c r="Q14" s="2">
        <v>41.900000000000006</v>
      </c>
      <c r="S14" s="1">
        <v>994.33333333333337</v>
      </c>
      <c r="T14" s="2">
        <v>52.6</v>
      </c>
      <c r="V14" s="1">
        <v>988</v>
      </c>
      <c r="W14" s="2">
        <v>54.233333333333327</v>
      </c>
      <c r="Y14" s="1">
        <v>993</v>
      </c>
      <c r="Z14" s="2">
        <v>76.833333333333329</v>
      </c>
      <c r="AB14" s="1">
        <v>991</v>
      </c>
      <c r="AC14" s="2">
        <v>97.133333333333326</v>
      </c>
      <c r="AD14" s="2"/>
      <c r="AE14" s="1">
        <v>988</v>
      </c>
      <c r="AF14" s="2">
        <v>133.53333333333333</v>
      </c>
      <c r="AH14" s="1">
        <v>995.66666666666663</v>
      </c>
      <c r="AI14" s="2">
        <v>171.63333333333333</v>
      </c>
      <c r="AJ14" s="2"/>
      <c r="AK14" s="1">
        <v>997.66666666666663</v>
      </c>
      <c r="AL14" s="2">
        <v>181.9</v>
      </c>
      <c r="AN14" s="1">
        <v>980.66666666666663</v>
      </c>
      <c r="AO14" s="2">
        <v>205.23333333333335</v>
      </c>
      <c r="AQ14" s="1">
        <v>986</v>
      </c>
      <c r="AR14" s="2">
        <v>246.70000000000002</v>
      </c>
      <c r="AT14" s="1">
        <v>997</v>
      </c>
      <c r="AU14" s="2">
        <v>300.5</v>
      </c>
    </row>
    <row r="15" spans="1:47" x14ac:dyDescent="0.3">
      <c r="A15" s="1">
        <v>909</v>
      </c>
      <c r="B15" s="2">
        <v>348.09999999999997</v>
      </c>
      <c r="D15" s="1">
        <v>913.66666666666663</v>
      </c>
      <c r="E15" s="2">
        <v>358.93333333333334</v>
      </c>
      <c r="G15" s="1">
        <v>901.33333333333337</v>
      </c>
      <c r="H15" s="2">
        <v>13.866666666666667</v>
      </c>
      <c r="J15" s="1">
        <v>893</v>
      </c>
      <c r="K15" s="2">
        <v>26.233333333333334</v>
      </c>
      <c r="M15" s="1">
        <v>884.33333333333337</v>
      </c>
      <c r="N15" s="2">
        <v>37.833333333333336</v>
      </c>
      <c r="P15" s="1">
        <v>900.66666666666663</v>
      </c>
      <c r="Q15" s="2">
        <v>44.5</v>
      </c>
      <c r="S15" s="1">
        <v>891.33333333333337</v>
      </c>
      <c r="T15" s="2">
        <v>56.199999999999996</v>
      </c>
      <c r="V15" s="1">
        <v>897</v>
      </c>
      <c r="W15" s="2">
        <v>57.333333333333336</v>
      </c>
      <c r="Y15" s="1">
        <v>888.33333333333337</v>
      </c>
      <c r="Z15" s="2">
        <v>82.666666666666671</v>
      </c>
      <c r="AB15" s="1">
        <v>880.66666666666663</v>
      </c>
      <c r="AC15" s="2">
        <v>104.60000000000001</v>
      </c>
      <c r="AD15" s="2"/>
      <c r="AE15" s="1">
        <v>901.33333333333337</v>
      </c>
      <c r="AF15" s="2">
        <v>139.60000000000002</v>
      </c>
      <c r="AH15" s="1">
        <v>895.33333333333337</v>
      </c>
      <c r="AI15" s="2">
        <v>173.06666666666669</v>
      </c>
      <c r="AJ15" s="2"/>
      <c r="AK15" s="1">
        <v>902.66666666666663</v>
      </c>
      <c r="AL15" s="2">
        <v>181.73333333333335</v>
      </c>
      <c r="AN15" s="1">
        <v>893</v>
      </c>
      <c r="AO15" s="2">
        <v>200.93333333333331</v>
      </c>
      <c r="AQ15" s="1">
        <v>889.66666666666663</v>
      </c>
      <c r="AR15" s="2">
        <v>239.06666666666669</v>
      </c>
      <c r="AT15" s="1">
        <v>899.33333333333337</v>
      </c>
      <c r="AU15" s="2">
        <v>297.06666666666666</v>
      </c>
    </row>
    <row r="16" spans="1:47" x14ac:dyDescent="0.3">
      <c r="A16" s="1">
        <v>814</v>
      </c>
      <c r="B16" s="2">
        <v>347.33333333333331</v>
      </c>
      <c r="D16" s="1">
        <v>801</v>
      </c>
      <c r="E16" s="2">
        <v>358.86666666666662</v>
      </c>
      <c r="G16" s="1">
        <v>788.33333333333337</v>
      </c>
      <c r="H16" s="2">
        <v>14.833333333333334</v>
      </c>
      <c r="J16" s="1">
        <v>792.33333333333337</v>
      </c>
      <c r="K16" s="2">
        <v>27.966666666666669</v>
      </c>
      <c r="M16" s="1">
        <v>798.66666666666663</v>
      </c>
      <c r="N16" s="2">
        <v>39.93333333333333</v>
      </c>
      <c r="P16" s="1">
        <v>792.66666666666663</v>
      </c>
      <c r="Q16" s="2">
        <v>47.433333333333337</v>
      </c>
      <c r="S16" s="1">
        <v>800</v>
      </c>
      <c r="T16" s="2">
        <v>59.533333333333331</v>
      </c>
      <c r="V16" s="1">
        <v>792.33333333333337</v>
      </c>
      <c r="W16" s="2">
        <v>61.233333333333327</v>
      </c>
      <c r="Y16" s="1">
        <v>786.33333333333337</v>
      </c>
      <c r="Z16" s="2">
        <v>88.3</v>
      </c>
      <c r="AB16" s="1">
        <v>798.33333333333337</v>
      </c>
      <c r="AC16" s="2">
        <v>110.33333333333333</v>
      </c>
      <c r="AD16" s="2"/>
      <c r="AE16" s="1">
        <v>781</v>
      </c>
      <c r="AF16" s="2">
        <v>146.13333333333333</v>
      </c>
      <c r="AH16" s="1">
        <v>799.66666666666663</v>
      </c>
      <c r="AI16" s="2">
        <v>174.1</v>
      </c>
      <c r="AJ16" s="2"/>
      <c r="AK16" s="1">
        <v>790.33333333333337</v>
      </c>
      <c r="AL16" s="2">
        <v>181.20000000000002</v>
      </c>
      <c r="AN16" s="1">
        <v>798</v>
      </c>
      <c r="AO16" s="2">
        <v>197.73333333333335</v>
      </c>
      <c r="AQ16" s="1">
        <v>796</v>
      </c>
      <c r="AR16" s="2">
        <v>232.4</v>
      </c>
      <c r="AT16" s="1">
        <v>799.33333333333337</v>
      </c>
      <c r="AU16" s="2">
        <v>292.9666666666667</v>
      </c>
    </row>
    <row r="17" spans="1:47" x14ac:dyDescent="0.3">
      <c r="A17" s="1">
        <v>698</v>
      </c>
      <c r="B17" s="2">
        <v>346.4666666666667</v>
      </c>
      <c r="D17" s="1">
        <v>697.33333333333337</v>
      </c>
      <c r="E17" s="2">
        <v>359</v>
      </c>
      <c r="G17" s="1">
        <v>698.33333333333337</v>
      </c>
      <c r="H17" s="2">
        <v>15.6</v>
      </c>
      <c r="J17" s="1">
        <v>694</v>
      </c>
      <c r="K17" s="2">
        <v>29.7</v>
      </c>
      <c r="M17" s="1">
        <v>703.33333333333337</v>
      </c>
      <c r="N17" s="2">
        <v>42.2</v>
      </c>
      <c r="P17" s="1">
        <v>693</v>
      </c>
      <c r="Q17" s="2">
        <v>50.199999999999996</v>
      </c>
      <c r="S17" s="1">
        <v>695</v>
      </c>
      <c r="T17" s="2">
        <v>63.5</v>
      </c>
      <c r="V17" s="1">
        <v>700</v>
      </c>
      <c r="W17" s="2">
        <v>64.63333333333334</v>
      </c>
      <c r="Y17" s="1">
        <v>696.33333333333337</v>
      </c>
      <c r="Z17" s="2">
        <v>93.333333333333329</v>
      </c>
      <c r="AB17" s="1">
        <v>690</v>
      </c>
      <c r="AC17" s="2">
        <v>116.53333333333335</v>
      </c>
      <c r="AD17" s="2"/>
      <c r="AE17" s="1">
        <v>684</v>
      </c>
      <c r="AF17" s="2">
        <v>149.53333333333333</v>
      </c>
      <c r="AH17" s="1">
        <v>691</v>
      </c>
      <c r="AI17" s="2">
        <v>174.46666666666667</v>
      </c>
      <c r="AJ17" s="2"/>
      <c r="AK17" s="1">
        <v>690</v>
      </c>
      <c r="AL17" s="2">
        <v>180.86666666666665</v>
      </c>
      <c r="AN17" s="1">
        <v>695.66666666666663</v>
      </c>
      <c r="AO17" s="2">
        <v>194.93333333333331</v>
      </c>
      <c r="AQ17" s="1">
        <v>693</v>
      </c>
      <c r="AR17" s="2">
        <v>226.4</v>
      </c>
      <c r="AT17" s="1">
        <v>696.66666666666663</v>
      </c>
      <c r="AU17" s="2">
        <v>288.73333333333335</v>
      </c>
    </row>
    <row r="18" spans="1:47" x14ac:dyDescent="0.3">
      <c r="A18" s="1">
        <v>597.33333333333337</v>
      </c>
      <c r="B18" s="2">
        <v>345.59999999999997</v>
      </c>
      <c r="D18" s="1">
        <v>594.33333333333337</v>
      </c>
      <c r="E18" s="2">
        <v>358.90000000000003</v>
      </c>
      <c r="G18" s="1">
        <v>587.33333333333337</v>
      </c>
      <c r="H18" s="2">
        <v>16.966666666666665</v>
      </c>
      <c r="J18" s="1">
        <v>598.33333333333337</v>
      </c>
      <c r="K18" s="2">
        <v>31.7</v>
      </c>
      <c r="M18" s="1">
        <v>597</v>
      </c>
      <c r="N18" s="2">
        <v>45.166666666666664</v>
      </c>
      <c r="P18" s="1">
        <v>591</v>
      </c>
      <c r="Q18" s="2">
        <v>53.633333333333326</v>
      </c>
      <c r="S18" s="1">
        <v>601</v>
      </c>
      <c r="T18" s="2">
        <v>67.399999999999991</v>
      </c>
      <c r="V18" s="1">
        <v>601</v>
      </c>
      <c r="W18" s="2">
        <v>69.033333333333331</v>
      </c>
      <c r="Y18" s="1">
        <v>596.33333333333337</v>
      </c>
      <c r="Z18" s="2">
        <v>98.7</v>
      </c>
      <c r="AB18" s="1">
        <v>590.33333333333337</v>
      </c>
      <c r="AC18" s="2">
        <v>121.8</v>
      </c>
      <c r="AD18" s="2"/>
      <c r="AE18" s="1">
        <v>593</v>
      </c>
      <c r="AF18" s="2">
        <v>153.23333333333335</v>
      </c>
      <c r="AH18" s="1">
        <v>596.33333333333337</v>
      </c>
      <c r="AI18" s="2">
        <v>175.06666666666669</v>
      </c>
      <c r="AJ18" s="2"/>
      <c r="AK18" s="1">
        <v>585.66666666666663</v>
      </c>
      <c r="AL18" s="2">
        <v>180.53333333333333</v>
      </c>
      <c r="AN18" s="1">
        <v>595.66666666666663</v>
      </c>
      <c r="AO18" s="2">
        <v>192.83333333333334</v>
      </c>
      <c r="AQ18" s="1">
        <v>597.33333333333337</v>
      </c>
      <c r="AR18" s="2">
        <v>221.5</v>
      </c>
      <c r="AT18" s="1">
        <v>595</v>
      </c>
      <c r="AU18" s="2">
        <v>284.13333333333333</v>
      </c>
    </row>
    <row r="19" spans="1:47" x14ac:dyDescent="0.3">
      <c r="A19" s="1">
        <v>506</v>
      </c>
      <c r="B19" s="2">
        <v>344.4666666666667</v>
      </c>
      <c r="D19" s="1">
        <v>499.33333333333331</v>
      </c>
      <c r="E19" s="2">
        <v>358.90000000000003</v>
      </c>
      <c r="G19" s="1">
        <v>495.33333333333331</v>
      </c>
      <c r="H19" s="2">
        <v>18.166666666666668</v>
      </c>
      <c r="J19" s="1">
        <v>502.33333333333331</v>
      </c>
      <c r="K19" s="2">
        <v>33.93333333333333</v>
      </c>
      <c r="M19" s="1">
        <v>507.33333333333331</v>
      </c>
      <c r="N19" s="2">
        <v>48.233333333333327</v>
      </c>
      <c r="P19" s="1">
        <v>498.33333333333331</v>
      </c>
      <c r="Q19" s="2">
        <v>57.166666666666664</v>
      </c>
      <c r="S19" s="1">
        <v>487.33333333333331</v>
      </c>
      <c r="T19" s="2">
        <v>72.433333333333337</v>
      </c>
      <c r="V19" s="1">
        <v>501</v>
      </c>
      <c r="W19" s="2">
        <v>73.499999999999986</v>
      </c>
      <c r="Y19" s="1">
        <v>491.66666666666669</v>
      </c>
      <c r="Z19" s="2">
        <v>103.89999999999999</v>
      </c>
      <c r="AB19" s="1">
        <v>500.33333333333331</v>
      </c>
      <c r="AC19" s="2">
        <v>126.06666666666666</v>
      </c>
      <c r="AD19" s="2"/>
      <c r="AE19" s="1">
        <v>495.33333333333331</v>
      </c>
      <c r="AF19" s="2">
        <v>155.76666666666668</v>
      </c>
      <c r="AH19" s="1">
        <v>500</v>
      </c>
      <c r="AI19" s="2">
        <v>175.4</v>
      </c>
      <c r="AJ19" s="2"/>
      <c r="AK19" s="1">
        <v>492</v>
      </c>
      <c r="AL19" s="2">
        <v>180.5</v>
      </c>
      <c r="AN19" s="1">
        <v>501.66666666666669</v>
      </c>
      <c r="AO19" s="2">
        <v>191.20000000000002</v>
      </c>
      <c r="AQ19" s="1">
        <v>491</v>
      </c>
      <c r="AR19" s="2">
        <v>216.66666666666666</v>
      </c>
      <c r="AT19" s="1">
        <v>493.33333333333331</v>
      </c>
      <c r="AU19" s="2">
        <v>279.16666666666669</v>
      </c>
    </row>
    <row r="20" spans="1:47" x14ac:dyDescent="0.3">
      <c r="A20" s="1">
        <v>396.33333333333331</v>
      </c>
      <c r="B20" s="2">
        <v>343</v>
      </c>
      <c r="D20" s="1">
        <v>398.66666666666669</v>
      </c>
      <c r="E20" s="2">
        <v>359.0333333333333</v>
      </c>
      <c r="G20" s="1">
        <v>395.66666666666669</v>
      </c>
      <c r="H20" s="2">
        <v>19.733333333333334</v>
      </c>
      <c r="J20" s="1">
        <v>396.66666666666669</v>
      </c>
      <c r="K20" s="2">
        <v>36.5</v>
      </c>
      <c r="M20" s="1">
        <v>391.66666666666669</v>
      </c>
      <c r="N20" s="2">
        <v>52.566666666666663</v>
      </c>
      <c r="P20" s="1">
        <v>401.66666666666669</v>
      </c>
      <c r="Q20" s="2">
        <v>60.833333333333336</v>
      </c>
      <c r="S20" s="1">
        <v>402.66666666666669</v>
      </c>
      <c r="T20" s="2">
        <v>76.233333333333334</v>
      </c>
      <c r="V20" s="1">
        <v>400</v>
      </c>
      <c r="W20" s="2">
        <v>77.933333333333337</v>
      </c>
      <c r="Y20" s="1">
        <v>398.33333333333331</v>
      </c>
      <c r="Z20" s="2">
        <v>108.30000000000001</v>
      </c>
      <c r="AB20" s="1">
        <v>389.66666666666669</v>
      </c>
      <c r="AC20" s="2">
        <v>130.66666666666666</v>
      </c>
      <c r="AD20" s="2"/>
      <c r="AE20" s="1">
        <v>402.33333333333331</v>
      </c>
      <c r="AF20" s="2">
        <v>157.63333333333335</v>
      </c>
      <c r="AH20" s="1">
        <v>395.33333333333331</v>
      </c>
      <c r="AI20" s="2">
        <v>175.73333333333335</v>
      </c>
      <c r="AJ20" s="2"/>
      <c r="AK20" s="1">
        <v>398</v>
      </c>
      <c r="AL20" s="2">
        <v>180.20000000000002</v>
      </c>
      <c r="AN20" s="1">
        <v>394</v>
      </c>
      <c r="AO20" s="2">
        <v>189.93333333333331</v>
      </c>
      <c r="AQ20" s="1">
        <v>396.33333333333331</v>
      </c>
      <c r="AR20" s="2">
        <v>213.73333333333335</v>
      </c>
      <c r="AT20" s="1">
        <v>396</v>
      </c>
      <c r="AU20" s="2">
        <v>274.26666666666665</v>
      </c>
    </row>
    <row r="21" spans="1:47" x14ac:dyDescent="0.3">
      <c r="A21" s="1">
        <v>303</v>
      </c>
      <c r="B21" s="2">
        <v>341.43333333333339</v>
      </c>
      <c r="D21" s="1">
        <v>299</v>
      </c>
      <c r="E21" s="2">
        <v>359.06666666666666</v>
      </c>
      <c r="G21" s="1">
        <v>296.66666666666669</v>
      </c>
      <c r="H21" s="2">
        <v>21.366666666666664</v>
      </c>
      <c r="J21" s="1">
        <v>295</v>
      </c>
      <c r="K21" s="2">
        <v>39.433333333333337</v>
      </c>
      <c r="M21" s="1">
        <v>295.66666666666669</v>
      </c>
      <c r="N21" s="2">
        <v>56.1</v>
      </c>
      <c r="P21" s="1">
        <v>306.66666666666669</v>
      </c>
      <c r="Q21" s="2">
        <v>64.399999999999991</v>
      </c>
      <c r="S21" s="1">
        <v>306.66666666666669</v>
      </c>
      <c r="T21" s="2">
        <v>80.7</v>
      </c>
      <c r="V21" s="1">
        <v>307</v>
      </c>
      <c r="W21" s="2">
        <v>82.266666666666666</v>
      </c>
      <c r="Y21" s="1">
        <v>294.66666666666669</v>
      </c>
      <c r="Z21" s="2">
        <v>112.83333333333333</v>
      </c>
      <c r="AB21" s="1">
        <v>297</v>
      </c>
      <c r="AC21" s="2">
        <v>133.66666666666666</v>
      </c>
      <c r="AD21" s="2"/>
      <c r="AE21" s="1">
        <v>299</v>
      </c>
      <c r="AF21" s="2">
        <v>159</v>
      </c>
      <c r="AH21" s="1">
        <v>297</v>
      </c>
      <c r="AI21" s="2">
        <v>175.76666666666665</v>
      </c>
      <c r="AJ21" s="2"/>
      <c r="AK21" s="1">
        <v>302</v>
      </c>
      <c r="AL21" s="2">
        <v>180.20000000000002</v>
      </c>
      <c r="AN21" s="1">
        <v>298.33333333333331</v>
      </c>
      <c r="AO21" s="2">
        <v>188.83333333333334</v>
      </c>
      <c r="AQ21" s="1">
        <v>298.33333333333331</v>
      </c>
      <c r="AR21" s="2">
        <v>211.0333333333333</v>
      </c>
      <c r="AT21" s="1">
        <v>300.66666666666669</v>
      </c>
      <c r="AU21" s="2">
        <v>269.7</v>
      </c>
    </row>
    <row r="22" spans="1:47" x14ac:dyDescent="0.3">
      <c r="A22" s="1">
        <v>199.33333333333334</v>
      </c>
      <c r="B22" s="2">
        <v>339.43333333333334</v>
      </c>
      <c r="D22" s="1">
        <v>200.33333333333334</v>
      </c>
      <c r="E22" s="2">
        <v>359.26666666666671</v>
      </c>
      <c r="G22" s="1">
        <v>203.66666666666666</v>
      </c>
      <c r="H22" s="2">
        <v>23.100000000000005</v>
      </c>
      <c r="J22" s="1">
        <v>198.66666666666666</v>
      </c>
      <c r="K22" s="2">
        <v>42.300000000000004</v>
      </c>
      <c r="M22" s="1">
        <v>200.33333333333334</v>
      </c>
      <c r="N22" s="2">
        <v>60.199999999999996</v>
      </c>
      <c r="P22" s="1">
        <v>202.33333333333334</v>
      </c>
      <c r="Q22" s="2">
        <v>68.400000000000006</v>
      </c>
      <c r="S22" s="1">
        <v>204</v>
      </c>
      <c r="T22" s="2">
        <v>85.366666666666674</v>
      </c>
      <c r="V22" s="1">
        <v>200</v>
      </c>
      <c r="W22" s="2">
        <v>87.466666666666654</v>
      </c>
      <c r="Y22" s="1">
        <v>201.66666666666666</v>
      </c>
      <c r="Z22" s="2">
        <v>116.56666666666668</v>
      </c>
      <c r="AB22" s="1">
        <v>197.33333333333334</v>
      </c>
      <c r="AC22" s="2">
        <v>136.46666666666667</v>
      </c>
      <c r="AD22" s="2"/>
      <c r="AE22" s="1">
        <v>200.33333333333334</v>
      </c>
      <c r="AF22" s="2">
        <v>160.1</v>
      </c>
      <c r="AH22" s="1">
        <v>197</v>
      </c>
      <c r="AI22" s="2">
        <v>176.1</v>
      </c>
      <c r="AJ22" s="2"/>
      <c r="AK22" s="1">
        <v>198.66666666666666</v>
      </c>
      <c r="AL22" s="2">
        <v>179.86666666666665</v>
      </c>
      <c r="AN22" s="1">
        <v>201</v>
      </c>
      <c r="AO22" s="2">
        <v>187.63333333333333</v>
      </c>
      <c r="AQ22" s="1">
        <v>197.66666666666666</v>
      </c>
      <c r="AR22" s="2">
        <v>208.23333333333335</v>
      </c>
      <c r="AT22" s="1">
        <v>199.66666666666666</v>
      </c>
      <c r="AU22" s="2">
        <v>264.40000000000003</v>
      </c>
    </row>
    <row r="23" spans="1:47" x14ac:dyDescent="0.3">
      <c r="A23" s="1">
        <v>97.666666666666671</v>
      </c>
      <c r="B23" s="2">
        <v>335.13333333333333</v>
      </c>
      <c r="D23" s="1">
        <v>101.66666666666667</v>
      </c>
      <c r="E23" s="2">
        <v>359.33333333333331</v>
      </c>
      <c r="G23" s="1">
        <v>101.66666666666667</v>
      </c>
      <c r="H23" s="2">
        <v>25.666666666666668</v>
      </c>
      <c r="J23" s="1">
        <v>100</v>
      </c>
      <c r="K23" s="2">
        <v>45.20000000000001</v>
      </c>
      <c r="M23" s="1">
        <v>101.66666666666667</v>
      </c>
      <c r="N23" s="2">
        <v>64.166666666666671</v>
      </c>
      <c r="P23" s="1">
        <v>99.666666666666671</v>
      </c>
      <c r="Q23" s="2">
        <v>71.599999999999994</v>
      </c>
      <c r="S23" s="1">
        <v>102</v>
      </c>
      <c r="T23" s="2">
        <v>90</v>
      </c>
      <c r="V23" s="1">
        <v>101.66666666666667</v>
      </c>
      <c r="W23" s="2">
        <v>92.133333333333326</v>
      </c>
      <c r="Y23" s="1">
        <v>99.666666666666671</v>
      </c>
      <c r="Z23" s="2">
        <v>119.60000000000001</v>
      </c>
      <c r="AB23" s="1">
        <v>98.666666666666671</v>
      </c>
      <c r="AC23" s="2">
        <v>138.26666666666668</v>
      </c>
      <c r="AD23" s="2"/>
      <c r="AE23" s="1">
        <v>101.33333333333333</v>
      </c>
      <c r="AF23" s="2">
        <v>160.53333333333333</v>
      </c>
      <c r="AH23" s="1">
        <v>99.333333333333329</v>
      </c>
      <c r="AI23" s="2">
        <v>175.73333333333335</v>
      </c>
      <c r="AJ23" s="2"/>
      <c r="AK23" s="1">
        <v>99.666666666666671</v>
      </c>
      <c r="AL23" s="2">
        <v>179.56666666666669</v>
      </c>
      <c r="AN23" s="1">
        <v>99.666666666666671</v>
      </c>
      <c r="AO23" s="2">
        <v>186.6</v>
      </c>
      <c r="AQ23" s="1">
        <v>100.33333333333333</v>
      </c>
      <c r="AR23" s="2">
        <v>204.80000000000004</v>
      </c>
      <c r="AT23" s="1">
        <v>97.333333333333329</v>
      </c>
      <c r="AU23" s="2">
        <v>259.23333333333329</v>
      </c>
    </row>
    <row r="24" spans="1:47" x14ac:dyDescent="0.3">
      <c r="A24" s="1">
        <v>50</v>
      </c>
      <c r="B24" s="2">
        <v>331.0333333333333</v>
      </c>
      <c r="D24" s="1">
        <v>50.666666666666664</v>
      </c>
      <c r="E24" s="2">
        <v>359.16666666666669</v>
      </c>
      <c r="G24" s="1">
        <v>50</v>
      </c>
      <c r="H24" s="2">
        <v>26.933333333333337</v>
      </c>
      <c r="J24" s="1">
        <v>49.666666666666664</v>
      </c>
      <c r="K24" s="2">
        <v>46.966666666666661</v>
      </c>
      <c r="M24" s="1">
        <v>50</v>
      </c>
      <c r="N24" s="2">
        <v>65.8</v>
      </c>
      <c r="P24" s="1">
        <v>49.666666666666664</v>
      </c>
      <c r="Q24" s="2">
        <v>71.8</v>
      </c>
      <c r="S24" s="1">
        <v>50.333333333333336</v>
      </c>
      <c r="T24" s="2">
        <v>92.233333333333348</v>
      </c>
      <c r="V24" s="1">
        <v>49</v>
      </c>
      <c r="W24" s="2">
        <v>93.866666666666674</v>
      </c>
      <c r="Y24" s="1">
        <v>50.666666666666664</v>
      </c>
      <c r="Z24" s="2">
        <v>120.26666666666665</v>
      </c>
      <c r="AB24" s="1">
        <v>49.666666666666664</v>
      </c>
      <c r="AC24" s="2">
        <v>138.73333333333332</v>
      </c>
      <c r="AD24" s="2"/>
      <c r="AE24" s="1">
        <v>50.666666666666664</v>
      </c>
      <c r="AF24" s="2">
        <v>160.16666666666666</v>
      </c>
      <c r="AH24" s="1">
        <v>50</v>
      </c>
      <c r="AI24" s="2">
        <v>175.5</v>
      </c>
      <c r="AJ24" s="2"/>
      <c r="AK24" s="1">
        <v>49.666666666666664</v>
      </c>
      <c r="AL24" s="2">
        <v>178.9</v>
      </c>
      <c r="AN24" s="1">
        <v>49.666666666666664</v>
      </c>
      <c r="AO24" s="2">
        <v>186.1</v>
      </c>
      <c r="AQ24" s="1">
        <v>50.333333333333336</v>
      </c>
      <c r="AR24" s="2">
        <v>202.70000000000002</v>
      </c>
      <c r="AT24" s="1">
        <v>50.333333333333336</v>
      </c>
      <c r="AU24" s="2">
        <v>256.56666666666666</v>
      </c>
    </row>
    <row r="25" spans="1:47" x14ac:dyDescent="0.3">
      <c r="A25" s="1">
        <v>39</v>
      </c>
      <c r="B25" s="2">
        <v>330.06666666666666</v>
      </c>
      <c r="D25" s="1">
        <v>41</v>
      </c>
      <c r="E25" s="2">
        <v>359.3</v>
      </c>
      <c r="G25" s="1">
        <v>40</v>
      </c>
      <c r="H25" s="2">
        <v>27.099999999999998</v>
      </c>
      <c r="J25" s="1">
        <v>41</v>
      </c>
      <c r="K25" s="2">
        <v>46.833333333333336</v>
      </c>
      <c r="M25" s="1">
        <v>40.333333333333336</v>
      </c>
      <c r="N25" s="2">
        <v>65.5</v>
      </c>
      <c r="P25" s="1">
        <v>39</v>
      </c>
      <c r="Q25" s="2">
        <v>72</v>
      </c>
      <c r="S25" s="1">
        <v>39.333333333333336</v>
      </c>
      <c r="T25" s="2">
        <v>92.266666666666666</v>
      </c>
      <c r="V25" s="1">
        <v>39.666666666666664</v>
      </c>
      <c r="W25" s="2">
        <v>94.100000000000009</v>
      </c>
      <c r="Y25" s="1">
        <v>40.333333333333336</v>
      </c>
      <c r="Z25" s="2">
        <v>120</v>
      </c>
      <c r="AB25" s="1">
        <v>39.666666666666664</v>
      </c>
      <c r="AC25" s="2">
        <v>137.79999999999998</v>
      </c>
      <c r="AD25" s="2"/>
      <c r="AE25" s="1">
        <v>39.333333333333336</v>
      </c>
      <c r="AF25" s="2">
        <v>159.5</v>
      </c>
      <c r="AH25" s="1">
        <v>41</v>
      </c>
      <c r="AI25" s="2">
        <v>175.29999999999998</v>
      </c>
      <c r="AJ25" s="2"/>
      <c r="AK25" s="1">
        <v>39.666666666666664</v>
      </c>
      <c r="AL25" s="2">
        <v>178.70000000000002</v>
      </c>
      <c r="AN25" s="1">
        <v>41</v>
      </c>
      <c r="AO25" s="2">
        <v>186.0333333333333</v>
      </c>
      <c r="AQ25" s="1">
        <v>40</v>
      </c>
      <c r="AR25" s="2">
        <v>202.33333333333334</v>
      </c>
      <c r="AT25" s="1">
        <v>39.333333333333336</v>
      </c>
      <c r="AU25" s="2">
        <v>256.2</v>
      </c>
    </row>
    <row r="29" spans="1:47" x14ac:dyDescent="0.3">
      <c r="A29" t="s">
        <v>4</v>
      </c>
      <c r="B29" s="2">
        <f>B9-B25</f>
        <v>20.56666666666672</v>
      </c>
      <c r="D29" t="s">
        <v>4</v>
      </c>
      <c r="E29" s="2">
        <f>E9-E25</f>
        <v>-0.69999999999993179</v>
      </c>
      <c r="G29" t="s">
        <v>4</v>
      </c>
      <c r="H29" s="2">
        <f>H9-H25</f>
        <v>-17.166666666666664</v>
      </c>
      <c r="J29" t="s">
        <v>4</v>
      </c>
      <c r="K29" s="2">
        <f>K9-K25</f>
        <v>-27.533333333333335</v>
      </c>
      <c r="M29" t="s">
        <v>4</v>
      </c>
      <c r="N29" s="2">
        <f>N9-N25</f>
        <v>-37.899999999999991</v>
      </c>
      <c r="P29" t="s">
        <v>4</v>
      </c>
      <c r="Q29" s="2">
        <f>Q9-Q25</f>
        <v>-40.100000000000009</v>
      </c>
      <c r="S29" t="s">
        <v>4</v>
      </c>
      <c r="T29" s="2">
        <f>T9-T25</f>
        <v>-53.6</v>
      </c>
      <c r="V29" t="s">
        <v>4</v>
      </c>
      <c r="W29" s="2">
        <f>W9-W25</f>
        <v>-54.13333333333334</v>
      </c>
      <c r="Y29" t="s">
        <v>4</v>
      </c>
      <c r="Z29" s="2">
        <f>Z9-Z25</f>
        <v>-67.73333333333332</v>
      </c>
      <c r="AB29" t="s">
        <v>4</v>
      </c>
      <c r="AC29" s="2">
        <f>AC9-AC25</f>
        <v>-76.999999999999972</v>
      </c>
      <c r="AD29" s="2"/>
      <c r="AE29" t="s">
        <v>4</v>
      </c>
      <c r="AF29" s="2">
        <f>AF9-AF25</f>
        <v>-97.366666666666674</v>
      </c>
      <c r="AH29" t="s">
        <v>4</v>
      </c>
      <c r="AI29" s="2">
        <f>AI9-AI25</f>
        <v>-141.46666666666664</v>
      </c>
      <c r="AJ29" s="2"/>
      <c r="AK29" t="s">
        <v>4</v>
      </c>
      <c r="AL29" s="2">
        <f>AL9-AL25</f>
        <v>175.96666666666667</v>
      </c>
      <c r="AN29" t="s">
        <v>4</v>
      </c>
      <c r="AO29" s="2">
        <f>AO9-AO25</f>
        <v>106.40000000000003</v>
      </c>
      <c r="AQ29" t="s">
        <v>4</v>
      </c>
      <c r="AR29" s="2">
        <f>AR9-AR25</f>
        <v>91.566666666666634</v>
      </c>
      <c r="AT29" t="s">
        <v>4</v>
      </c>
      <c r="AU29" s="2">
        <f>AU9-AU25</f>
        <v>59.666666666666686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9"/>
  <sheetViews>
    <sheetView topLeftCell="Z1" workbookViewId="0">
      <selection activeCell="Z1" sqref="A1:XFD1048576"/>
    </sheetView>
  </sheetViews>
  <sheetFormatPr defaultRowHeight="14.4" x14ac:dyDescent="0.3"/>
  <sheetData>
    <row r="1" spans="1:48" x14ac:dyDescent="0.3">
      <c r="A1" t="s">
        <v>0</v>
      </c>
      <c r="B1">
        <v>0</v>
      </c>
      <c r="D1" t="s">
        <v>0</v>
      </c>
      <c r="E1">
        <v>41</v>
      </c>
      <c r="G1" t="s">
        <v>0</v>
      </c>
      <c r="H1">
        <v>101</v>
      </c>
      <c r="J1" t="s">
        <v>0</v>
      </c>
      <c r="K1">
        <v>155</v>
      </c>
      <c r="M1" t="s">
        <v>0</v>
      </c>
      <c r="N1">
        <v>200</v>
      </c>
      <c r="P1" t="s">
        <v>0</v>
      </c>
      <c r="Q1">
        <v>229</v>
      </c>
      <c r="S1" t="s">
        <v>0</v>
      </c>
      <c r="T1">
        <v>265</v>
      </c>
      <c r="V1" t="s">
        <v>0</v>
      </c>
      <c r="W1">
        <v>271</v>
      </c>
      <c r="Y1" t="s">
        <v>0</v>
      </c>
      <c r="Z1">
        <v>350</v>
      </c>
      <c r="AB1" t="s">
        <v>0</v>
      </c>
      <c r="AC1">
        <v>401</v>
      </c>
      <c r="AE1" t="s">
        <v>0</v>
      </c>
      <c r="AF1">
        <v>451</v>
      </c>
      <c r="AH1" t="s">
        <v>0</v>
      </c>
      <c r="AI1">
        <v>500</v>
      </c>
      <c r="AK1" t="s">
        <v>0</v>
      </c>
      <c r="AL1">
        <v>502</v>
      </c>
      <c r="AN1" t="s">
        <v>0</v>
      </c>
      <c r="AO1">
        <v>531</v>
      </c>
      <c r="AQ1" t="s">
        <v>0</v>
      </c>
      <c r="AR1">
        <v>600</v>
      </c>
      <c r="AT1" t="s">
        <v>0</v>
      </c>
      <c r="AU1">
        <v>725</v>
      </c>
    </row>
    <row r="2" spans="1:48" x14ac:dyDescent="0.3">
      <c r="A2" t="s">
        <v>3</v>
      </c>
      <c r="B2">
        <f>B1-41</f>
        <v>-41</v>
      </c>
      <c r="D2" t="s">
        <v>3</v>
      </c>
      <c r="E2">
        <f>E1-41</f>
        <v>0</v>
      </c>
      <c r="G2" t="s">
        <v>3</v>
      </c>
      <c r="H2">
        <f>H1-41</f>
        <v>60</v>
      </c>
      <c r="J2" t="s">
        <v>3</v>
      </c>
      <c r="K2">
        <f>K1-41</f>
        <v>114</v>
      </c>
      <c r="M2" t="s">
        <v>3</v>
      </c>
      <c r="N2">
        <f>N1-41</f>
        <v>159</v>
      </c>
      <c r="P2" t="s">
        <v>3</v>
      </c>
      <c r="Q2">
        <f>Q1-41</f>
        <v>188</v>
      </c>
      <c r="S2" t="s">
        <v>3</v>
      </c>
      <c r="T2">
        <f>T1-41</f>
        <v>224</v>
      </c>
      <c r="V2" t="s">
        <v>3</v>
      </c>
      <c r="W2">
        <f>W1-41</f>
        <v>230</v>
      </c>
      <c r="Y2" t="s">
        <v>3</v>
      </c>
      <c r="Z2">
        <f>Z1-41</f>
        <v>309</v>
      </c>
      <c r="AB2" t="s">
        <v>3</v>
      </c>
      <c r="AC2">
        <f>AC1-41</f>
        <v>360</v>
      </c>
      <c r="AE2" t="s">
        <v>3</v>
      </c>
      <c r="AF2">
        <f>AF1-41</f>
        <v>410</v>
      </c>
      <c r="AH2" t="s">
        <v>3</v>
      </c>
      <c r="AI2">
        <f>AI1-41</f>
        <v>459</v>
      </c>
      <c r="AK2" t="s">
        <v>3</v>
      </c>
      <c r="AL2">
        <f>AL1-41</f>
        <v>461</v>
      </c>
      <c r="AN2" t="s">
        <v>3</v>
      </c>
      <c r="AO2">
        <f>AO1-41</f>
        <v>490</v>
      </c>
      <c r="AQ2" t="s">
        <v>3</v>
      </c>
      <c r="AR2">
        <f>AR1-41</f>
        <v>559</v>
      </c>
      <c r="AT2" t="s">
        <v>3</v>
      </c>
      <c r="AU2">
        <f>AU1-41</f>
        <v>684</v>
      </c>
    </row>
    <row r="3" spans="1:48" x14ac:dyDescent="0.3">
      <c r="A3" t="s">
        <v>2</v>
      </c>
      <c r="B3" s="1">
        <f>B2/2.56</f>
        <v>-16.015625</v>
      </c>
      <c r="D3" t="s">
        <v>2</v>
      </c>
      <c r="E3" s="1">
        <f>E2/2.56</f>
        <v>0</v>
      </c>
      <c r="G3" t="s">
        <v>2</v>
      </c>
      <c r="H3" s="1">
        <f>H2/2.56</f>
        <v>23.4375</v>
      </c>
      <c r="J3" t="s">
        <v>2</v>
      </c>
      <c r="K3" s="1">
        <f>K2/2.56</f>
        <v>44.53125</v>
      </c>
      <c r="M3" t="s">
        <v>2</v>
      </c>
      <c r="N3" s="1">
        <f>N2/2.56</f>
        <v>62.109375</v>
      </c>
      <c r="P3" t="s">
        <v>2</v>
      </c>
      <c r="Q3" s="1">
        <f>Q2/2.56</f>
        <v>73.4375</v>
      </c>
      <c r="S3" t="s">
        <v>2</v>
      </c>
      <c r="T3" s="1">
        <f>T2/2.56</f>
        <v>87.5</v>
      </c>
      <c r="V3" t="s">
        <v>2</v>
      </c>
      <c r="W3" s="1">
        <f>W2/2.56</f>
        <v>89.84375</v>
      </c>
      <c r="Y3" t="s">
        <v>2</v>
      </c>
      <c r="Z3" s="1">
        <f>Z2/2.56</f>
        <v>120.703125</v>
      </c>
      <c r="AB3" t="s">
        <v>2</v>
      </c>
      <c r="AC3" s="1">
        <f>AC2/2.56</f>
        <v>140.625</v>
      </c>
      <c r="AD3" s="1"/>
      <c r="AE3" t="s">
        <v>2</v>
      </c>
      <c r="AF3" s="1">
        <f>AF2/2.56</f>
        <v>160.15625</v>
      </c>
      <c r="AH3" t="s">
        <v>2</v>
      </c>
      <c r="AI3" s="3">
        <f>AI2/2.56</f>
        <v>179.296875</v>
      </c>
      <c r="AJ3" s="1"/>
      <c r="AK3" t="s">
        <v>2</v>
      </c>
      <c r="AL3" s="1">
        <f>AL2/2.56</f>
        <v>180.078125</v>
      </c>
      <c r="AN3" t="s">
        <v>2</v>
      </c>
      <c r="AO3" s="1">
        <f>AO2/2.56</f>
        <v>191.40625</v>
      </c>
      <c r="AQ3" t="s">
        <v>2</v>
      </c>
      <c r="AR3" s="1">
        <f>AR2/2.56</f>
        <v>218.359375</v>
      </c>
      <c r="AT3" t="s">
        <v>2</v>
      </c>
      <c r="AU3" s="1">
        <f>AU2/2.56</f>
        <v>267.1875</v>
      </c>
    </row>
    <row r="7" spans="1:48" x14ac:dyDescent="0.3">
      <c r="A7" t="s">
        <v>1</v>
      </c>
      <c r="B7" t="s">
        <v>2</v>
      </c>
      <c r="D7" t="s">
        <v>1</v>
      </c>
      <c r="E7" t="s">
        <v>2</v>
      </c>
      <c r="G7" t="s">
        <v>1</v>
      </c>
      <c r="H7" t="s">
        <v>2</v>
      </c>
      <c r="J7" t="s">
        <v>1</v>
      </c>
      <c r="K7" t="s">
        <v>2</v>
      </c>
      <c r="M7" t="s">
        <v>1</v>
      </c>
      <c r="N7" t="s">
        <v>2</v>
      </c>
      <c r="P7" t="s">
        <v>1</v>
      </c>
      <c r="Q7" t="s">
        <v>2</v>
      </c>
      <c r="S7" t="s">
        <v>1</v>
      </c>
      <c r="T7" t="s">
        <v>2</v>
      </c>
      <c r="V7" t="s">
        <v>1</v>
      </c>
      <c r="W7" t="s">
        <v>2</v>
      </c>
      <c r="Y7" t="s">
        <v>1</v>
      </c>
      <c r="Z7" t="s">
        <v>2</v>
      </c>
      <c r="AB7" t="s">
        <v>1</v>
      </c>
      <c r="AC7" t="s">
        <v>2</v>
      </c>
      <c r="AE7" t="s">
        <v>1</v>
      </c>
      <c r="AF7" t="s">
        <v>2</v>
      </c>
      <c r="AH7" t="s">
        <v>1</v>
      </c>
      <c r="AI7" t="s">
        <v>2</v>
      </c>
      <c r="AK7" t="s">
        <v>1</v>
      </c>
      <c r="AL7" t="s">
        <v>2</v>
      </c>
      <c r="AN7" t="s">
        <v>1</v>
      </c>
      <c r="AO7" t="s">
        <v>2</v>
      </c>
      <c r="AQ7" t="s">
        <v>1</v>
      </c>
      <c r="AR7" t="s">
        <v>2</v>
      </c>
      <c r="AT7" t="s">
        <v>1</v>
      </c>
      <c r="AU7" t="s">
        <v>2</v>
      </c>
    </row>
    <row r="8" spans="1:48" x14ac:dyDescent="0.3">
      <c r="A8" s="1"/>
      <c r="B8" s="2"/>
      <c r="C8" s="2"/>
      <c r="D8" s="1"/>
      <c r="E8" s="2"/>
      <c r="F8" s="2"/>
      <c r="G8" s="1"/>
      <c r="H8" s="2"/>
      <c r="I8" s="2"/>
      <c r="J8" s="1"/>
      <c r="K8" s="2"/>
      <c r="L8" s="2"/>
      <c r="M8" s="1"/>
      <c r="N8" s="2"/>
      <c r="O8" s="2"/>
      <c r="P8" s="1"/>
      <c r="Q8" s="2"/>
      <c r="R8" s="2"/>
      <c r="S8" s="1"/>
      <c r="T8" s="2"/>
      <c r="U8" s="2"/>
      <c r="V8" s="1"/>
      <c r="W8" s="2"/>
      <c r="X8" s="2"/>
      <c r="Y8" s="1"/>
      <c r="Z8" s="2"/>
      <c r="AA8" s="2"/>
      <c r="AB8" s="1"/>
      <c r="AC8" s="2"/>
      <c r="AD8" s="2"/>
      <c r="AE8" s="1">
        <v>1644.6666666666667</v>
      </c>
      <c r="AF8" s="2">
        <v>49.633333333333333</v>
      </c>
      <c r="AG8" s="2">
        <f>IF(AF8&lt;180,AF8,AF8-360)</f>
        <v>49.633333333333333</v>
      </c>
      <c r="AH8" s="1">
        <v>1640.5</v>
      </c>
      <c r="AI8" s="2">
        <v>16.149999999999999</v>
      </c>
      <c r="AJ8" s="2">
        <f>IF(AI8&lt;180,AI8,AI8-360)</f>
        <v>16.149999999999999</v>
      </c>
      <c r="AK8" s="1">
        <v>1631.3333333333333</v>
      </c>
      <c r="AL8" s="2">
        <v>356.3</v>
      </c>
      <c r="AM8" s="2">
        <f>IF(AL8&lt;180,AL8,AL8-360)</f>
        <v>-3.6999999999999886</v>
      </c>
      <c r="AN8" s="1">
        <v>1640.3333333333333</v>
      </c>
      <c r="AO8" s="2">
        <v>321.8</v>
      </c>
      <c r="AP8" s="2">
        <f>IF(AO8&lt;180,AO8,AO8-360)</f>
        <v>-38.199999999999989</v>
      </c>
      <c r="AQ8" s="1">
        <v>1633.6666666666667</v>
      </c>
      <c r="AR8" s="2">
        <v>301.89999999999998</v>
      </c>
      <c r="AS8" s="2">
        <f>IF(AR8&lt;180,AR8,AR8-360)</f>
        <v>-58.100000000000023</v>
      </c>
      <c r="AT8" s="1"/>
      <c r="AU8" s="2"/>
      <c r="AV8" s="2"/>
    </row>
    <row r="9" spans="1:48" x14ac:dyDescent="0.3">
      <c r="A9" s="1">
        <v>1502.6666666666667</v>
      </c>
      <c r="B9" s="2">
        <v>350.63333333333338</v>
      </c>
      <c r="C9" s="2">
        <f>IF(B9&lt;180,B9,B9-360)</f>
        <v>-9.3666666666666174</v>
      </c>
      <c r="D9" s="1">
        <v>1531</v>
      </c>
      <c r="E9" s="2">
        <v>358.60000000000008</v>
      </c>
      <c r="F9" s="2">
        <f>IF(E9&lt;180,E9,E9-360)</f>
        <v>-1.3999999999999204</v>
      </c>
      <c r="G9" s="1">
        <v>1494.6666666666667</v>
      </c>
      <c r="H9" s="2">
        <v>9.9333333333333336</v>
      </c>
      <c r="I9" s="2">
        <f>IF(H9&lt;180,H9,H9-360)</f>
        <v>9.9333333333333336</v>
      </c>
      <c r="J9" s="1">
        <v>1479.6666666666667</v>
      </c>
      <c r="K9" s="2">
        <v>19.3</v>
      </c>
      <c r="L9" s="2">
        <f>IF(K9&lt;180,K9,K9-360)</f>
        <v>19.3</v>
      </c>
      <c r="M9" s="1">
        <v>1477.6666666666667</v>
      </c>
      <c r="N9" s="2">
        <v>27.600000000000005</v>
      </c>
      <c r="O9" s="2">
        <f>IF(N9&lt;180,N9,N9-360)</f>
        <v>27.600000000000005</v>
      </c>
      <c r="P9" s="1">
        <v>1511.6666666666667</v>
      </c>
      <c r="Q9" s="2">
        <v>31.899999999999995</v>
      </c>
      <c r="R9" s="2">
        <f>IF(Q9&lt;180,Q9,Q9-360)</f>
        <v>31.899999999999995</v>
      </c>
      <c r="S9" s="1">
        <v>1514</v>
      </c>
      <c r="T9" s="2">
        <v>38.666666666666664</v>
      </c>
      <c r="U9" s="2">
        <f>IF(T9&lt;180,T9,T9-360)</f>
        <v>38.666666666666664</v>
      </c>
      <c r="V9" s="1">
        <v>1511.3333333333333</v>
      </c>
      <c r="W9" s="2">
        <v>39.966666666666669</v>
      </c>
      <c r="X9" s="2">
        <f>IF(W9&lt;180,W9,W9-360)</f>
        <v>39.966666666666669</v>
      </c>
      <c r="Y9" s="1">
        <v>1530</v>
      </c>
      <c r="Z9" s="2">
        <v>52.266666666666673</v>
      </c>
      <c r="AA9" s="2">
        <f>IF(Z9&lt;180,Z9,Z9-360)</f>
        <v>52.266666666666673</v>
      </c>
      <c r="AB9" s="1">
        <v>1519</v>
      </c>
      <c r="AC9" s="2">
        <v>60.800000000000004</v>
      </c>
      <c r="AD9" s="2">
        <f>IF(AC9&lt;180,AC9,AC9-360)</f>
        <v>60.800000000000004</v>
      </c>
      <c r="AE9" s="1">
        <v>1521</v>
      </c>
      <c r="AF9" s="2">
        <v>62.133333333333333</v>
      </c>
      <c r="AG9" s="2">
        <f>IF(AF9&lt;180,AF9,AF9-360)</f>
        <v>62.133333333333333</v>
      </c>
      <c r="AH9" s="1">
        <v>1506.6666666666667</v>
      </c>
      <c r="AI9" s="2">
        <v>33.833333333333336</v>
      </c>
      <c r="AJ9" s="2">
        <f>IF(AI9&lt;180,AI9,AI9-360)</f>
        <v>33.833333333333336</v>
      </c>
      <c r="AK9" s="1">
        <v>1518</v>
      </c>
      <c r="AL9" s="2">
        <v>354.66666666666669</v>
      </c>
      <c r="AM9" s="2">
        <f>IF(AL9&lt;180,AL9,AL9-360)</f>
        <v>-5.3333333333333144</v>
      </c>
      <c r="AN9" s="1">
        <v>1489.3333333333333</v>
      </c>
      <c r="AO9" s="2">
        <v>292.43333333333334</v>
      </c>
      <c r="AP9" s="2">
        <f>IF(AO9&lt;180,AO9,AO9-360)</f>
        <v>-67.566666666666663</v>
      </c>
      <c r="AQ9" s="1">
        <v>1523.3333333333333</v>
      </c>
      <c r="AR9" s="2">
        <v>293.89999999999998</v>
      </c>
      <c r="AS9" s="2">
        <f>IF(AR9&lt;180,AR9,AR9-360)</f>
        <v>-66.100000000000023</v>
      </c>
      <c r="AT9" s="1">
        <v>1536.3333333333333</v>
      </c>
      <c r="AU9" s="2">
        <v>315.86666666666667</v>
      </c>
      <c r="AV9" s="2">
        <f>IF(AU9&lt;180,AU9,AU9-360)</f>
        <v>-44.133333333333326</v>
      </c>
    </row>
    <row r="10" spans="1:48" x14ac:dyDescent="0.3">
      <c r="A10" s="1">
        <v>1407.6666666666667</v>
      </c>
      <c r="B10" s="2">
        <v>350.56666666666661</v>
      </c>
      <c r="C10" s="2">
        <f t="shared" ref="C10:C25" si="0">IF(B10&lt;180,B10,B10-360)</f>
        <v>-9.433333333333394</v>
      </c>
      <c r="D10" s="1">
        <v>1395</v>
      </c>
      <c r="E10" s="2">
        <v>359.0333333333333</v>
      </c>
      <c r="F10" s="2">
        <f t="shared" ref="F10:F25" si="1">IF(E10&lt;180,E10,E10-360)</f>
        <v>-0.96666666666669698</v>
      </c>
      <c r="G10" s="1">
        <v>1412.6666666666667</v>
      </c>
      <c r="H10" s="2">
        <v>10.5</v>
      </c>
      <c r="I10" s="2">
        <f t="shared" ref="I10:I25" si="2">IF(H10&lt;180,H10,H10-360)</f>
        <v>10.5</v>
      </c>
      <c r="J10" s="1">
        <v>1391.3333333333333</v>
      </c>
      <c r="K10" s="2">
        <v>20.166666666666668</v>
      </c>
      <c r="L10" s="2">
        <f t="shared" ref="L10:L25" si="3">IF(K10&lt;180,K10,K10-360)</f>
        <v>20.166666666666668</v>
      </c>
      <c r="M10" s="1">
        <v>1385.6666666666667</v>
      </c>
      <c r="N10" s="2">
        <v>28.933333333333334</v>
      </c>
      <c r="O10" s="2">
        <f t="shared" ref="O10:O25" si="4">IF(N10&lt;180,N10,N10-360)</f>
        <v>28.933333333333334</v>
      </c>
      <c r="P10" s="1">
        <v>1391</v>
      </c>
      <c r="Q10" s="2">
        <v>34.266666666666666</v>
      </c>
      <c r="R10" s="2">
        <f t="shared" ref="R10:R25" si="5">IF(Q10&lt;180,Q10,Q10-360)</f>
        <v>34.266666666666666</v>
      </c>
      <c r="S10" s="1">
        <v>1381</v>
      </c>
      <c r="T10" s="2">
        <v>42</v>
      </c>
      <c r="U10" s="2">
        <f t="shared" ref="U10:U25" si="6">IF(T10&lt;180,T10,T10-360)</f>
        <v>42</v>
      </c>
      <c r="V10" s="1">
        <v>1368</v>
      </c>
      <c r="W10" s="2">
        <v>43.766666666666659</v>
      </c>
      <c r="X10" s="2">
        <f t="shared" ref="X10:X25" si="7">IF(W10&lt;180,W10,W10-360)</f>
        <v>43.766666666666659</v>
      </c>
      <c r="Y10" s="1">
        <v>1403.6666666666667</v>
      </c>
      <c r="Z10" s="2">
        <v>58.033333333333339</v>
      </c>
      <c r="AA10" s="2">
        <f t="shared" ref="AA10:AA25" si="8">IF(Z10&lt;180,Z10,Z10-360)</f>
        <v>58.033333333333339</v>
      </c>
      <c r="AB10" s="1">
        <v>1391.3333333333333</v>
      </c>
      <c r="AC10" s="2">
        <v>69.066666666666663</v>
      </c>
      <c r="AD10" s="2">
        <f t="shared" ref="AD10:AD25" si="9">IF(AC10&lt;180,AC10,AC10-360)</f>
        <v>69.066666666666663</v>
      </c>
      <c r="AE10" s="1">
        <v>1375.6666666666667</v>
      </c>
      <c r="AF10" s="2">
        <v>83.833333333333343</v>
      </c>
      <c r="AG10" s="2">
        <f t="shared" ref="AG10:AG25" si="10">IF(AF10&lt;180,AF10,AF10-360)</f>
        <v>83.833333333333343</v>
      </c>
      <c r="AH10" s="1">
        <v>1391.3333333333333</v>
      </c>
      <c r="AI10" s="2">
        <v>106.59999999999998</v>
      </c>
      <c r="AJ10" s="2">
        <f t="shared" ref="AJ10:AJ25" si="11">IF(AI10&lt;180,AI10,AI10-360)</f>
        <v>106.59999999999998</v>
      </c>
      <c r="AK10" s="1">
        <v>1391.3333333333333</v>
      </c>
      <c r="AL10" s="2">
        <v>239.30000000000004</v>
      </c>
      <c r="AM10" s="2">
        <f t="shared" ref="AM10:AM18" si="12">IF(AL10&lt;180,AL10,AL10-360)</f>
        <v>-120.69999999999996</v>
      </c>
      <c r="AN10" s="1">
        <v>1385</v>
      </c>
      <c r="AO10" s="2">
        <v>267.73333333333335</v>
      </c>
      <c r="AP10" s="2">
        <f t="shared" ref="AP10:AP25" si="13">IF(AO10&lt;180,AO10,AO10-360)</f>
        <v>-92.266666666666652</v>
      </c>
      <c r="AQ10" s="1">
        <v>1390.6666666666667</v>
      </c>
      <c r="AR10" s="2">
        <v>282.56666666666666</v>
      </c>
      <c r="AS10" s="2">
        <f t="shared" ref="AS10:AS25" si="14">IF(AR10&lt;180,AR10,AR10-360)</f>
        <v>-77.433333333333337</v>
      </c>
      <c r="AT10" s="1">
        <v>1416</v>
      </c>
      <c r="AU10" s="2">
        <v>313.43333333333334</v>
      </c>
      <c r="AV10" s="2">
        <f t="shared" ref="AV10:AV25" si="15">IF(AU10&lt;180,AU10,AU10-360)</f>
        <v>-46.566666666666663</v>
      </c>
    </row>
    <row r="11" spans="1:48" x14ac:dyDescent="0.3">
      <c r="A11" s="1">
        <v>1296</v>
      </c>
      <c r="B11" s="2">
        <v>350.10000000000008</v>
      </c>
      <c r="C11" s="2">
        <f t="shared" si="0"/>
        <v>-9.8999999999999204</v>
      </c>
      <c r="D11" s="1">
        <v>1299</v>
      </c>
      <c r="E11" s="2">
        <v>358.93333333333334</v>
      </c>
      <c r="F11" s="2">
        <f t="shared" si="1"/>
        <v>-1.0666666666666629</v>
      </c>
      <c r="G11" s="1">
        <v>1307.6666666666667</v>
      </c>
      <c r="H11" s="2">
        <v>11.066666666666668</v>
      </c>
      <c r="I11" s="2">
        <f t="shared" si="2"/>
        <v>11.066666666666668</v>
      </c>
      <c r="J11" s="1">
        <v>1282</v>
      </c>
      <c r="K11" s="2">
        <v>21.2</v>
      </c>
      <c r="L11" s="2">
        <f t="shared" si="3"/>
        <v>21.2</v>
      </c>
      <c r="M11" s="1">
        <v>1271.3333333333333</v>
      </c>
      <c r="N11" s="2">
        <v>30.633333333333336</v>
      </c>
      <c r="O11" s="2">
        <f t="shared" si="4"/>
        <v>30.633333333333336</v>
      </c>
      <c r="P11" s="1">
        <v>1291.6666666666667</v>
      </c>
      <c r="Q11" s="2">
        <v>36</v>
      </c>
      <c r="R11" s="2">
        <f t="shared" si="5"/>
        <v>36</v>
      </c>
      <c r="S11" s="1">
        <v>1284.6666666666667</v>
      </c>
      <c r="T11" s="2">
        <v>44.333333333333336</v>
      </c>
      <c r="U11" s="2">
        <f t="shared" si="6"/>
        <v>44.333333333333336</v>
      </c>
      <c r="V11" s="1">
        <v>1288</v>
      </c>
      <c r="W11" s="2">
        <v>45.533333333333331</v>
      </c>
      <c r="X11" s="2">
        <f t="shared" si="7"/>
        <v>45.533333333333331</v>
      </c>
      <c r="Y11" s="1">
        <v>1281</v>
      </c>
      <c r="Z11" s="2">
        <v>63</v>
      </c>
      <c r="AA11" s="2">
        <f t="shared" si="8"/>
        <v>63</v>
      </c>
      <c r="AB11" s="1">
        <v>1285.3333333333333</v>
      </c>
      <c r="AC11" s="2">
        <v>76.3</v>
      </c>
      <c r="AD11" s="2">
        <f t="shared" si="9"/>
        <v>76.3</v>
      </c>
      <c r="AE11" s="1">
        <v>1303.3333333333333</v>
      </c>
      <c r="AF11" s="2">
        <v>95.600000000000009</v>
      </c>
      <c r="AG11" s="2">
        <f t="shared" si="10"/>
        <v>95.600000000000009</v>
      </c>
      <c r="AH11" s="1">
        <v>1281</v>
      </c>
      <c r="AI11" s="2">
        <v>154.89999999999998</v>
      </c>
      <c r="AJ11" s="2">
        <f t="shared" si="11"/>
        <v>154.89999999999998</v>
      </c>
      <c r="AK11" s="1">
        <v>1281.6666666666667</v>
      </c>
      <c r="AL11" s="2">
        <v>189.83333333333334</v>
      </c>
      <c r="AM11" s="2">
        <f t="shared" si="12"/>
        <v>-170.16666666666666</v>
      </c>
      <c r="AN11" s="1">
        <v>1285.3333333333333</v>
      </c>
      <c r="AO11" s="2">
        <v>241.9</v>
      </c>
      <c r="AP11" s="2">
        <f t="shared" si="13"/>
        <v>-118.1</v>
      </c>
      <c r="AQ11" s="1">
        <v>1278</v>
      </c>
      <c r="AR11" s="2">
        <v>272.26666666666671</v>
      </c>
      <c r="AS11" s="2">
        <f t="shared" si="14"/>
        <v>-87.733333333333292</v>
      </c>
      <c r="AT11" s="1">
        <v>1301</v>
      </c>
      <c r="AU11" s="2">
        <v>310.33333333333331</v>
      </c>
      <c r="AV11" s="2">
        <f t="shared" si="15"/>
        <v>-49.666666666666686</v>
      </c>
    </row>
    <row r="12" spans="1:48" x14ac:dyDescent="0.3">
      <c r="A12" s="1">
        <v>1201.3333333333333</v>
      </c>
      <c r="B12" s="2">
        <v>349.63333333333338</v>
      </c>
      <c r="C12" s="2">
        <f t="shared" si="0"/>
        <v>-10.366666666666617</v>
      </c>
      <c r="D12" s="1">
        <v>1204.6666666666667</v>
      </c>
      <c r="E12" s="2">
        <v>359</v>
      </c>
      <c r="F12" s="2">
        <f t="shared" si="1"/>
        <v>-1</v>
      </c>
      <c r="G12" s="1">
        <v>1182.3333333333333</v>
      </c>
      <c r="H12" s="2">
        <v>11.733333333333334</v>
      </c>
      <c r="I12" s="2">
        <f t="shared" si="2"/>
        <v>11.733333333333334</v>
      </c>
      <c r="J12" s="1">
        <v>1185.6666666666667</v>
      </c>
      <c r="K12" s="2">
        <v>22.3</v>
      </c>
      <c r="L12" s="2">
        <f t="shared" si="3"/>
        <v>22.3</v>
      </c>
      <c r="M12" s="1">
        <v>1190.6666666666667</v>
      </c>
      <c r="N12" s="2">
        <v>32.1</v>
      </c>
      <c r="O12" s="2">
        <f t="shared" si="4"/>
        <v>32.1</v>
      </c>
      <c r="P12" s="1">
        <v>1180.6666666666667</v>
      </c>
      <c r="Q12" s="2">
        <v>38.1</v>
      </c>
      <c r="R12" s="2">
        <f t="shared" si="5"/>
        <v>38.1</v>
      </c>
      <c r="S12" s="1">
        <v>1190.3333333333333</v>
      </c>
      <c r="T12" s="2">
        <v>46.900000000000006</v>
      </c>
      <c r="U12" s="2">
        <f t="shared" si="6"/>
        <v>46.900000000000006</v>
      </c>
      <c r="V12" s="1">
        <v>1170.6666666666667</v>
      </c>
      <c r="W12" s="2">
        <v>48.666666666666664</v>
      </c>
      <c r="X12" s="2">
        <f t="shared" si="7"/>
        <v>48.666666666666664</v>
      </c>
      <c r="Y12" s="1">
        <v>1179.3333333333333</v>
      </c>
      <c r="Z12" s="2">
        <v>67.933333333333337</v>
      </c>
      <c r="AA12" s="2">
        <f t="shared" si="8"/>
        <v>67.933333333333337</v>
      </c>
      <c r="AB12" s="1">
        <v>1180.6666666666667</v>
      </c>
      <c r="AC12" s="2">
        <v>83.566666666666663</v>
      </c>
      <c r="AD12" s="2">
        <f t="shared" si="9"/>
        <v>83.566666666666663</v>
      </c>
      <c r="AE12" s="1">
        <v>1189</v>
      </c>
      <c r="AF12" s="2">
        <v>112.43333333333334</v>
      </c>
      <c r="AG12" s="2">
        <f t="shared" si="10"/>
        <v>112.43333333333334</v>
      </c>
      <c r="AH12" s="1">
        <v>1190</v>
      </c>
      <c r="AI12" s="2">
        <v>164.8</v>
      </c>
      <c r="AJ12" s="2">
        <f t="shared" si="11"/>
        <v>164.8</v>
      </c>
      <c r="AK12" s="1">
        <v>1198</v>
      </c>
      <c r="AL12" s="2">
        <v>184.63333333333333</v>
      </c>
      <c r="AM12" s="2">
        <f t="shared" si="12"/>
        <v>-175.36666666666667</v>
      </c>
      <c r="AN12" s="1">
        <v>1188.3333333333333</v>
      </c>
      <c r="AO12" s="2">
        <v>223.69999999999996</v>
      </c>
      <c r="AP12" s="2">
        <f t="shared" si="13"/>
        <v>-136.30000000000004</v>
      </c>
      <c r="AQ12" s="1">
        <v>1193.3333333333333</v>
      </c>
      <c r="AR12" s="2">
        <v>264.33333333333331</v>
      </c>
      <c r="AS12" s="2">
        <f t="shared" si="14"/>
        <v>-95.666666666666686</v>
      </c>
      <c r="AT12" s="1">
        <v>1189.6666666666667</v>
      </c>
      <c r="AU12" s="2">
        <v>306.8</v>
      </c>
      <c r="AV12" s="2">
        <f t="shared" si="15"/>
        <v>-53.199999999999989</v>
      </c>
    </row>
    <row r="13" spans="1:48" x14ac:dyDescent="0.3">
      <c r="A13" s="1">
        <v>1087.3333333333333</v>
      </c>
      <c r="B13" s="2">
        <v>349.13333333333338</v>
      </c>
      <c r="C13" s="2">
        <f t="shared" si="0"/>
        <v>-10.866666666666617</v>
      </c>
      <c r="D13" s="1">
        <v>1112</v>
      </c>
      <c r="E13" s="2">
        <v>358.9666666666667</v>
      </c>
      <c r="F13" s="2">
        <f t="shared" si="1"/>
        <v>-1.033333333333303</v>
      </c>
      <c r="G13" s="1">
        <v>1096.3333333333333</v>
      </c>
      <c r="H13" s="2">
        <v>12.266666666666666</v>
      </c>
      <c r="I13" s="2">
        <f t="shared" si="2"/>
        <v>12.266666666666666</v>
      </c>
      <c r="J13" s="1">
        <v>1110.3333333333333</v>
      </c>
      <c r="K13" s="2">
        <v>23.099999999999998</v>
      </c>
      <c r="L13" s="2">
        <f t="shared" si="3"/>
        <v>23.099999999999998</v>
      </c>
      <c r="M13" s="1">
        <v>1091.3333333333333</v>
      </c>
      <c r="N13" s="2">
        <v>33.666666666666664</v>
      </c>
      <c r="O13" s="2">
        <f t="shared" si="4"/>
        <v>33.666666666666664</v>
      </c>
      <c r="P13" s="1">
        <v>1088.6666666666667</v>
      </c>
      <c r="Q13" s="2">
        <v>40</v>
      </c>
      <c r="R13" s="2">
        <f t="shared" si="5"/>
        <v>40</v>
      </c>
      <c r="S13" s="1">
        <v>1087.6666666666667</v>
      </c>
      <c r="T13" s="2">
        <v>49.566666666666663</v>
      </c>
      <c r="U13" s="2">
        <f t="shared" si="6"/>
        <v>49.566666666666663</v>
      </c>
      <c r="V13" s="1">
        <v>1089</v>
      </c>
      <c r="W13" s="2">
        <v>50.966666666666669</v>
      </c>
      <c r="X13" s="2">
        <f t="shared" si="7"/>
        <v>50.966666666666669</v>
      </c>
      <c r="Y13" s="1">
        <v>1097.6666666666667</v>
      </c>
      <c r="Z13" s="2">
        <v>71.8</v>
      </c>
      <c r="AA13" s="2">
        <f t="shared" si="8"/>
        <v>71.8</v>
      </c>
      <c r="AB13" s="1">
        <v>1077</v>
      </c>
      <c r="AC13" s="2">
        <v>90.899999999999991</v>
      </c>
      <c r="AD13" s="2">
        <f t="shared" si="9"/>
        <v>90.899999999999991</v>
      </c>
      <c r="AE13" s="1">
        <v>1091</v>
      </c>
      <c r="AF13" s="2">
        <v>124.06666666666666</v>
      </c>
      <c r="AG13" s="2">
        <f t="shared" si="10"/>
        <v>124.06666666666666</v>
      </c>
      <c r="AH13" s="1">
        <v>1098.3333333333333</v>
      </c>
      <c r="AI13" s="2">
        <v>168.9</v>
      </c>
      <c r="AJ13" s="2">
        <f t="shared" si="11"/>
        <v>168.9</v>
      </c>
      <c r="AK13" s="1">
        <v>1098.6666666666667</v>
      </c>
      <c r="AL13" s="2">
        <v>182.79999999999998</v>
      </c>
      <c r="AM13" s="2">
        <f t="shared" si="12"/>
        <v>-177.20000000000002</v>
      </c>
      <c r="AN13" s="1">
        <v>1087.6666666666667</v>
      </c>
      <c r="AO13" s="2">
        <v>213.4666666666667</v>
      </c>
      <c r="AP13" s="2">
        <f t="shared" si="13"/>
        <v>-146.5333333333333</v>
      </c>
      <c r="AQ13" s="1">
        <v>1090.3333333333333</v>
      </c>
      <c r="AR13" s="2">
        <v>255.43333333333331</v>
      </c>
      <c r="AS13" s="2">
        <f t="shared" si="14"/>
        <v>-104.56666666666669</v>
      </c>
      <c r="AT13" s="1">
        <v>1091.3333333333333</v>
      </c>
      <c r="AU13" s="2">
        <v>303.83333333333331</v>
      </c>
      <c r="AV13" s="2">
        <f t="shared" si="15"/>
        <v>-56.166666666666686</v>
      </c>
    </row>
    <row r="14" spans="1:48" x14ac:dyDescent="0.3">
      <c r="A14" s="1">
        <v>999.66666666666663</v>
      </c>
      <c r="B14" s="2">
        <v>348.59999999999997</v>
      </c>
      <c r="C14" s="2">
        <f t="shared" si="0"/>
        <v>-11.400000000000034</v>
      </c>
      <c r="D14" s="1">
        <v>1002.6666666666666</v>
      </c>
      <c r="E14" s="2">
        <v>358.93333333333334</v>
      </c>
      <c r="F14" s="2">
        <f t="shared" si="1"/>
        <v>-1.0666666666666629</v>
      </c>
      <c r="G14" s="1">
        <v>991.33333333333337</v>
      </c>
      <c r="H14" s="2">
        <v>13.1</v>
      </c>
      <c r="I14" s="2">
        <f t="shared" si="2"/>
        <v>13.1</v>
      </c>
      <c r="J14" s="1">
        <v>1009.3333333333334</v>
      </c>
      <c r="K14" s="2">
        <v>24.633333333333336</v>
      </c>
      <c r="L14" s="2">
        <f t="shared" si="3"/>
        <v>24.633333333333336</v>
      </c>
      <c r="M14" s="1">
        <v>991.66666666666663</v>
      </c>
      <c r="N14" s="2">
        <v>35.700000000000003</v>
      </c>
      <c r="O14" s="2">
        <f t="shared" si="4"/>
        <v>35.700000000000003</v>
      </c>
      <c r="P14" s="1">
        <v>1004.3333333333334</v>
      </c>
      <c r="Q14" s="2">
        <v>41.900000000000006</v>
      </c>
      <c r="R14" s="2">
        <f t="shared" si="5"/>
        <v>41.900000000000006</v>
      </c>
      <c r="S14" s="1">
        <v>994.33333333333337</v>
      </c>
      <c r="T14" s="2">
        <v>52.6</v>
      </c>
      <c r="U14" s="2">
        <f t="shared" si="6"/>
        <v>52.6</v>
      </c>
      <c r="V14" s="1">
        <v>988</v>
      </c>
      <c r="W14" s="2">
        <v>54.233333333333327</v>
      </c>
      <c r="X14" s="2">
        <f t="shared" si="7"/>
        <v>54.233333333333327</v>
      </c>
      <c r="Y14" s="1">
        <v>993</v>
      </c>
      <c r="Z14" s="2">
        <v>76.833333333333329</v>
      </c>
      <c r="AA14" s="2">
        <f t="shared" si="8"/>
        <v>76.833333333333329</v>
      </c>
      <c r="AB14" s="1">
        <v>991</v>
      </c>
      <c r="AC14" s="2">
        <v>97.133333333333326</v>
      </c>
      <c r="AD14" s="2">
        <f t="shared" si="9"/>
        <v>97.133333333333326</v>
      </c>
      <c r="AE14" s="1">
        <v>988</v>
      </c>
      <c r="AF14" s="2">
        <v>133.53333333333333</v>
      </c>
      <c r="AG14" s="2">
        <f t="shared" si="10"/>
        <v>133.53333333333333</v>
      </c>
      <c r="AH14" s="1">
        <v>995.66666666666663</v>
      </c>
      <c r="AI14" s="2">
        <v>171.63333333333333</v>
      </c>
      <c r="AJ14" s="2">
        <f t="shared" si="11"/>
        <v>171.63333333333333</v>
      </c>
      <c r="AK14" s="1">
        <v>997.66666666666663</v>
      </c>
      <c r="AL14" s="2">
        <v>181.9</v>
      </c>
      <c r="AM14" s="2">
        <f t="shared" si="12"/>
        <v>-178.1</v>
      </c>
      <c r="AN14" s="1">
        <v>980.66666666666663</v>
      </c>
      <c r="AO14" s="2">
        <v>205.23333333333335</v>
      </c>
      <c r="AP14" s="2">
        <f t="shared" si="13"/>
        <v>-154.76666666666665</v>
      </c>
      <c r="AQ14" s="1">
        <v>986</v>
      </c>
      <c r="AR14" s="2">
        <v>246.70000000000002</v>
      </c>
      <c r="AS14" s="2">
        <f t="shared" si="14"/>
        <v>-113.29999999999998</v>
      </c>
      <c r="AT14" s="1">
        <v>997</v>
      </c>
      <c r="AU14" s="2">
        <v>300.5</v>
      </c>
      <c r="AV14" s="2">
        <f t="shared" si="15"/>
        <v>-59.5</v>
      </c>
    </row>
    <row r="15" spans="1:48" x14ac:dyDescent="0.3">
      <c r="A15" s="1">
        <v>909</v>
      </c>
      <c r="B15" s="2">
        <v>348.09999999999997</v>
      </c>
      <c r="C15" s="2">
        <f t="shared" si="0"/>
        <v>-11.900000000000034</v>
      </c>
      <c r="D15" s="1">
        <v>913.66666666666663</v>
      </c>
      <c r="E15" s="2">
        <v>358.93333333333334</v>
      </c>
      <c r="F15" s="2">
        <f t="shared" si="1"/>
        <v>-1.0666666666666629</v>
      </c>
      <c r="G15" s="1">
        <v>901.33333333333337</v>
      </c>
      <c r="H15" s="2">
        <v>13.866666666666667</v>
      </c>
      <c r="I15" s="2">
        <f t="shared" si="2"/>
        <v>13.866666666666667</v>
      </c>
      <c r="J15" s="1">
        <v>893</v>
      </c>
      <c r="K15" s="2">
        <v>26.233333333333334</v>
      </c>
      <c r="L15" s="2">
        <f t="shared" si="3"/>
        <v>26.233333333333334</v>
      </c>
      <c r="M15" s="1">
        <v>884.33333333333337</v>
      </c>
      <c r="N15" s="2">
        <v>37.833333333333336</v>
      </c>
      <c r="O15" s="2">
        <f t="shared" si="4"/>
        <v>37.833333333333336</v>
      </c>
      <c r="P15" s="1">
        <v>900.66666666666663</v>
      </c>
      <c r="Q15" s="2">
        <v>44.5</v>
      </c>
      <c r="R15" s="2">
        <f t="shared" si="5"/>
        <v>44.5</v>
      </c>
      <c r="S15" s="1">
        <v>891.33333333333337</v>
      </c>
      <c r="T15" s="2">
        <v>56.199999999999996</v>
      </c>
      <c r="U15" s="2">
        <f t="shared" si="6"/>
        <v>56.199999999999996</v>
      </c>
      <c r="V15" s="1">
        <v>897</v>
      </c>
      <c r="W15" s="2">
        <v>57.333333333333336</v>
      </c>
      <c r="X15" s="2">
        <f t="shared" si="7"/>
        <v>57.333333333333336</v>
      </c>
      <c r="Y15" s="1">
        <v>888.33333333333337</v>
      </c>
      <c r="Z15" s="2">
        <v>82.666666666666671</v>
      </c>
      <c r="AA15" s="2">
        <f t="shared" si="8"/>
        <v>82.666666666666671</v>
      </c>
      <c r="AB15" s="1">
        <v>880.66666666666663</v>
      </c>
      <c r="AC15" s="2">
        <v>104.60000000000001</v>
      </c>
      <c r="AD15" s="2">
        <f t="shared" si="9"/>
        <v>104.60000000000001</v>
      </c>
      <c r="AE15" s="1">
        <v>901.33333333333337</v>
      </c>
      <c r="AF15" s="2">
        <v>139.60000000000002</v>
      </c>
      <c r="AG15" s="2">
        <f t="shared" si="10"/>
        <v>139.60000000000002</v>
      </c>
      <c r="AH15" s="1">
        <v>895.33333333333337</v>
      </c>
      <c r="AI15" s="2">
        <v>173.06666666666669</v>
      </c>
      <c r="AJ15" s="2">
        <f t="shared" si="11"/>
        <v>173.06666666666669</v>
      </c>
      <c r="AK15" s="1">
        <v>902.66666666666663</v>
      </c>
      <c r="AL15" s="2">
        <v>181.73333333333335</v>
      </c>
      <c r="AM15" s="2">
        <f t="shared" si="12"/>
        <v>-178.26666666666665</v>
      </c>
      <c r="AN15" s="1">
        <v>893</v>
      </c>
      <c r="AO15" s="2">
        <v>200.93333333333331</v>
      </c>
      <c r="AP15" s="2">
        <f t="shared" si="13"/>
        <v>-159.06666666666669</v>
      </c>
      <c r="AQ15" s="1">
        <v>889.66666666666663</v>
      </c>
      <c r="AR15" s="2">
        <v>239.06666666666669</v>
      </c>
      <c r="AS15" s="2">
        <f t="shared" si="14"/>
        <v>-120.93333333333331</v>
      </c>
      <c r="AT15" s="1">
        <v>899.33333333333337</v>
      </c>
      <c r="AU15" s="2">
        <v>297.06666666666666</v>
      </c>
      <c r="AV15" s="2">
        <f t="shared" si="15"/>
        <v>-62.933333333333337</v>
      </c>
    </row>
    <row r="16" spans="1:48" x14ac:dyDescent="0.3">
      <c r="A16" s="1">
        <v>814</v>
      </c>
      <c r="B16" s="2">
        <v>347.33333333333331</v>
      </c>
      <c r="C16" s="2">
        <f t="shared" si="0"/>
        <v>-12.666666666666686</v>
      </c>
      <c r="D16" s="1">
        <v>801</v>
      </c>
      <c r="E16" s="2">
        <v>358.86666666666662</v>
      </c>
      <c r="F16" s="2">
        <f t="shared" si="1"/>
        <v>-1.1333333333333826</v>
      </c>
      <c r="G16" s="1">
        <v>788.33333333333337</v>
      </c>
      <c r="H16" s="2">
        <v>14.833333333333334</v>
      </c>
      <c r="I16" s="2">
        <f t="shared" si="2"/>
        <v>14.833333333333334</v>
      </c>
      <c r="J16" s="1">
        <v>792.33333333333337</v>
      </c>
      <c r="K16" s="2">
        <v>27.966666666666669</v>
      </c>
      <c r="L16" s="2">
        <f t="shared" si="3"/>
        <v>27.966666666666669</v>
      </c>
      <c r="M16" s="1">
        <v>798.66666666666663</v>
      </c>
      <c r="N16" s="2">
        <v>39.93333333333333</v>
      </c>
      <c r="O16" s="2">
        <f t="shared" si="4"/>
        <v>39.93333333333333</v>
      </c>
      <c r="P16" s="1">
        <v>792.66666666666663</v>
      </c>
      <c r="Q16" s="2">
        <v>47.433333333333337</v>
      </c>
      <c r="R16" s="2">
        <f t="shared" si="5"/>
        <v>47.433333333333337</v>
      </c>
      <c r="S16" s="1">
        <v>800</v>
      </c>
      <c r="T16" s="2">
        <v>59.533333333333331</v>
      </c>
      <c r="U16" s="2">
        <f t="shared" si="6"/>
        <v>59.533333333333331</v>
      </c>
      <c r="V16" s="1">
        <v>792.33333333333337</v>
      </c>
      <c r="W16" s="2">
        <v>61.233333333333327</v>
      </c>
      <c r="X16" s="2">
        <f t="shared" si="7"/>
        <v>61.233333333333327</v>
      </c>
      <c r="Y16" s="1">
        <v>786.33333333333337</v>
      </c>
      <c r="Z16" s="2">
        <v>88.3</v>
      </c>
      <c r="AA16" s="2">
        <f t="shared" si="8"/>
        <v>88.3</v>
      </c>
      <c r="AB16" s="1">
        <v>798.33333333333337</v>
      </c>
      <c r="AC16" s="2">
        <v>110.33333333333333</v>
      </c>
      <c r="AD16" s="2">
        <f t="shared" si="9"/>
        <v>110.33333333333333</v>
      </c>
      <c r="AE16" s="1">
        <v>781</v>
      </c>
      <c r="AF16" s="2">
        <v>146.13333333333333</v>
      </c>
      <c r="AG16" s="2">
        <f t="shared" si="10"/>
        <v>146.13333333333333</v>
      </c>
      <c r="AH16" s="1">
        <v>799.66666666666663</v>
      </c>
      <c r="AI16" s="2">
        <v>174.1</v>
      </c>
      <c r="AJ16" s="2">
        <f t="shared" si="11"/>
        <v>174.1</v>
      </c>
      <c r="AK16" s="1">
        <v>790.33333333333337</v>
      </c>
      <c r="AL16" s="2">
        <v>181.20000000000002</v>
      </c>
      <c r="AM16" s="2">
        <f t="shared" si="12"/>
        <v>-178.79999999999998</v>
      </c>
      <c r="AN16" s="1">
        <v>798</v>
      </c>
      <c r="AO16" s="2">
        <v>197.73333333333335</v>
      </c>
      <c r="AP16" s="2">
        <f t="shared" si="13"/>
        <v>-162.26666666666665</v>
      </c>
      <c r="AQ16" s="1">
        <v>796</v>
      </c>
      <c r="AR16" s="2">
        <v>232.4</v>
      </c>
      <c r="AS16" s="2">
        <f t="shared" si="14"/>
        <v>-127.6</v>
      </c>
      <c r="AT16" s="1">
        <v>799.33333333333337</v>
      </c>
      <c r="AU16" s="2">
        <v>292.9666666666667</v>
      </c>
      <c r="AV16" s="2">
        <f t="shared" si="15"/>
        <v>-67.033333333333303</v>
      </c>
    </row>
    <row r="17" spans="1:48" x14ac:dyDescent="0.3">
      <c r="A17" s="1">
        <v>698</v>
      </c>
      <c r="B17" s="2">
        <v>346.4666666666667</v>
      </c>
      <c r="C17" s="2">
        <f t="shared" si="0"/>
        <v>-13.533333333333303</v>
      </c>
      <c r="D17" s="1">
        <v>697.33333333333337</v>
      </c>
      <c r="E17" s="2">
        <v>359</v>
      </c>
      <c r="F17" s="2">
        <f t="shared" si="1"/>
        <v>-1</v>
      </c>
      <c r="G17" s="1">
        <v>698.33333333333337</v>
      </c>
      <c r="H17" s="2">
        <v>15.6</v>
      </c>
      <c r="I17" s="2">
        <f t="shared" si="2"/>
        <v>15.6</v>
      </c>
      <c r="J17" s="1">
        <v>694</v>
      </c>
      <c r="K17" s="2">
        <v>29.7</v>
      </c>
      <c r="L17" s="2">
        <f t="shared" si="3"/>
        <v>29.7</v>
      </c>
      <c r="M17" s="1">
        <v>703.33333333333337</v>
      </c>
      <c r="N17" s="2">
        <v>42.2</v>
      </c>
      <c r="O17" s="2">
        <f t="shared" si="4"/>
        <v>42.2</v>
      </c>
      <c r="P17" s="1">
        <v>693</v>
      </c>
      <c r="Q17" s="2">
        <v>50.199999999999996</v>
      </c>
      <c r="R17" s="2">
        <f t="shared" si="5"/>
        <v>50.199999999999996</v>
      </c>
      <c r="S17" s="1">
        <v>695</v>
      </c>
      <c r="T17" s="2">
        <v>63.5</v>
      </c>
      <c r="U17" s="2">
        <f t="shared" si="6"/>
        <v>63.5</v>
      </c>
      <c r="V17" s="1">
        <v>700</v>
      </c>
      <c r="W17" s="2">
        <v>64.63333333333334</v>
      </c>
      <c r="X17" s="2">
        <f t="shared" si="7"/>
        <v>64.63333333333334</v>
      </c>
      <c r="Y17" s="1">
        <v>696.33333333333337</v>
      </c>
      <c r="Z17" s="2">
        <v>93.333333333333329</v>
      </c>
      <c r="AA17" s="2">
        <f t="shared" si="8"/>
        <v>93.333333333333329</v>
      </c>
      <c r="AB17" s="1">
        <v>690</v>
      </c>
      <c r="AC17" s="2">
        <v>116.53333333333335</v>
      </c>
      <c r="AD17" s="2">
        <f t="shared" si="9"/>
        <v>116.53333333333335</v>
      </c>
      <c r="AE17" s="1">
        <v>684</v>
      </c>
      <c r="AF17" s="2">
        <v>149.53333333333333</v>
      </c>
      <c r="AG17" s="2">
        <f t="shared" si="10"/>
        <v>149.53333333333333</v>
      </c>
      <c r="AH17" s="1">
        <v>691</v>
      </c>
      <c r="AI17" s="2">
        <v>174.46666666666667</v>
      </c>
      <c r="AJ17" s="2">
        <f t="shared" si="11"/>
        <v>174.46666666666667</v>
      </c>
      <c r="AK17" s="1">
        <v>690</v>
      </c>
      <c r="AL17" s="2">
        <v>180.86666666666665</v>
      </c>
      <c r="AM17" s="2">
        <f t="shared" si="12"/>
        <v>-179.13333333333335</v>
      </c>
      <c r="AN17" s="1">
        <v>695.66666666666663</v>
      </c>
      <c r="AO17" s="2">
        <v>194.93333333333331</v>
      </c>
      <c r="AP17" s="2">
        <f t="shared" si="13"/>
        <v>-165.06666666666669</v>
      </c>
      <c r="AQ17" s="1">
        <v>693</v>
      </c>
      <c r="AR17" s="2">
        <v>226.4</v>
      </c>
      <c r="AS17" s="2">
        <f t="shared" si="14"/>
        <v>-133.6</v>
      </c>
      <c r="AT17" s="1">
        <v>696.66666666666663</v>
      </c>
      <c r="AU17" s="2">
        <v>288.73333333333335</v>
      </c>
      <c r="AV17" s="2">
        <f t="shared" si="15"/>
        <v>-71.266666666666652</v>
      </c>
    </row>
    <row r="18" spans="1:48" x14ac:dyDescent="0.3">
      <c r="A18" s="1">
        <v>597.33333333333337</v>
      </c>
      <c r="B18" s="2">
        <v>345.59999999999997</v>
      </c>
      <c r="C18" s="2">
        <f t="shared" si="0"/>
        <v>-14.400000000000034</v>
      </c>
      <c r="D18" s="1">
        <v>594.33333333333337</v>
      </c>
      <c r="E18" s="2">
        <v>358.90000000000003</v>
      </c>
      <c r="F18" s="2">
        <f t="shared" si="1"/>
        <v>-1.0999999999999659</v>
      </c>
      <c r="G18" s="1">
        <v>587.33333333333337</v>
      </c>
      <c r="H18" s="2">
        <v>16.966666666666665</v>
      </c>
      <c r="I18" s="2">
        <f t="shared" si="2"/>
        <v>16.966666666666665</v>
      </c>
      <c r="J18" s="1">
        <v>598.33333333333337</v>
      </c>
      <c r="K18" s="2">
        <v>31.7</v>
      </c>
      <c r="L18" s="2">
        <f t="shared" si="3"/>
        <v>31.7</v>
      </c>
      <c r="M18" s="1">
        <v>597</v>
      </c>
      <c r="N18" s="2">
        <v>45.166666666666664</v>
      </c>
      <c r="O18" s="2">
        <f t="shared" si="4"/>
        <v>45.166666666666664</v>
      </c>
      <c r="P18" s="1">
        <v>591</v>
      </c>
      <c r="Q18" s="2">
        <v>53.633333333333326</v>
      </c>
      <c r="R18" s="2">
        <f t="shared" si="5"/>
        <v>53.633333333333326</v>
      </c>
      <c r="S18" s="1">
        <v>601</v>
      </c>
      <c r="T18" s="2">
        <v>67.399999999999991</v>
      </c>
      <c r="U18" s="2">
        <f t="shared" si="6"/>
        <v>67.399999999999991</v>
      </c>
      <c r="V18" s="1">
        <v>601</v>
      </c>
      <c r="W18" s="2">
        <v>69.033333333333331</v>
      </c>
      <c r="X18" s="2">
        <f t="shared" si="7"/>
        <v>69.033333333333331</v>
      </c>
      <c r="Y18" s="1">
        <v>596.33333333333337</v>
      </c>
      <c r="Z18" s="2">
        <v>98.7</v>
      </c>
      <c r="AA18" s="2">
        <f t="shared" si="8"/>
        <v>98.7</v>
      </c>
      <c r="AB18" s="1">
        <v>590.33333333333337</v>
      </c>
      <c r="AC18" s="2">
        <v>121.8</v>
      </c>
      <c r="AD18" s="2">
        <f t="shared" si="9"/>
        <v>121.8</v>
      </c>
      <c r="AE18" s="1">
        <v>593</v>
      </c>
      <c r="AF18" s="2">
        <v>153.23333333333335</v>
      </c>
      <c r="AG18" s="2">
        <f t="shared" si="10"/>
        <v>153.23333333333335</v>
      </c>
      <c r="AH18" s="1">
        <v>596.33333333333337</v>
      </c>
      <c r="AI18" s="2">
        <v>175.06666666666669</v>
      </c>
      <c r="AJ18" s="2">
        <f t="shared" si="11"/>
        <v>175.06666666666669</v>
      </c>
      <c r="AK18" s="1">
        <v>585.66666666666663</v>
      </c>
      <c r="AL18" s="2">
        <v>180.53333333333333</v>
      </c>
      <c r="AM18" s="2">
        <f t="shared" si="12"/>
        <v>-179.46666666666667</v>
      </c>
      <c r="AN18" s="1">
        <v>595.66666666666663</v>
      </c>
      <c r="AO18" s="2">
        <v>192.83333333333334</v>
      </c>
      <c r="AP18" s="2">
        <f t="shared" si="13"/>
        <v>-167.16666666666666</v>
      </c>
      <c r="AQ18" s="1">
        <v>597.33333333333337</v>
      </c>
      <c r="AR18" s="2">
        <v>221.5</v>
      </c>
      <c r="AS18" s="2">
        <f t="shared" si="14"/>
        <v>-138.5</v>
      </c>
      <c r="AT18" s="1">
        <v>595</v>
      </c>
      <c r="AU18" s="2">
        <v>284.13333333333333</v>
      </c>
      <c r="AV18" s="2">
        <f t="shared" si="15"/>
        <v>-75.866666666666674</v>
      </c>
    </row>
    <row r="19" spans="1:48" x14ac:dyDescent="0.3">
      <c r="A19" s="1">
        <v>506</v>
      </c>
      <c r="B19" s="2">
        <v>344.4666666666667</v>
      </c>
      <c r="C19" s="2">
        <f t="shared" si="0"/>
        <v>-15.533333333333303</v>
      </c>
      <c r="D19" s="1">
        <v>499.33333333333331</v>
      </c>
      <c r="E19" s="2">
        <v>358.90000000000003</v>
      </c>
      <c r="F19" s="2">
        <f t="shared" si="1"/>
        <v>-1.0999999999999659</v>
      </c>
      <c r="G19" s="1">
        <v>495.33333333333331</v>
      </c>
      <c r="H19" s="2">
        <v>18.166666666666668</v>
      </c>
      <c r="I19" s="2">
        <f t="shared" si="2"/>
        <v>18.166666666666668</v>
      </c>
      <c r="J19" s="1">
        <v>502.33333333333331</v>
      </c>
      <c r="K19" s="2">
        <v>33.93333333333333</v>
      </c>
      <c r="L19" s="2">
        <f t="shared" si="3"/>
        <v>33.93333333333333</v>
      </c>
      <c r="M19" s="1">
        <v>507.33333333333331</v>
      </c>
      <c r="N19" s="2">
        <v>48.233333333333327</v>
      </c>
      <c r="O19" s="2">
        <f t="shared" si="4"/>
        <v>48.233333333333327</v>
      </c>
      <c r="P19" s="1">
        <v>498.33333333333331</v>
      </c>
      <c r="Q19" s="2">
        <v>57.166666666666664</v>
      </c>
      <c r="R19" s="2">
        <f t="shared" si="5"/>
        <v>57.166666666666664</v>
      </c>
      <c r="S19" s="1">
        <v>487.33333333333331</v>
      </c>
      <c r="T19" s="2">
        <v>72.433333333333337</v>
      </c>
      <c r="U19" s="2">
        <f t="shared" si="6"/>
        <v>72.433333333333337</v>
      </c>
      <c r="V19" s="1">
        <v>501</v>
      </c>
      <c r="W19" s="2">
        <v>73.499999999999986</v>
      </c>
      <c r="X19" s="2">
        <f t="shared" si="7"/>
        <v>73.499999999999986</v>
      </c>
      <c r="Y19" s="1">
        <v>491.66666666666669</v>
      </c>
      <c r="Z19" s="2">
        <v>103.89999999999999</v>
      </c>
      <c r="AA19" s="2">
        <f t="shared" si="8"/>
        <v>103.89999999999999</v>
      </c>
      <c r="AB19" s="1">
        <v>500.33333333333331</v>
      </c>
      <c r="AC19" s="2">
        <v>126.06666666666666</v>
      </c>
      <c r="AD19" s="2">
        <f t="shared" si="9"/>
        <v>126.06666666666666</v>
      </c>
      <c r="AE19" s="1">
        <v>495.33333333333331</v>
      </c>
      <c r="AF19" s="2">
        <v>155.76666666666668</v>
      </c>
      <c r="AG19" s="2">
        <f t="shared" si="10"/>
        <v>155.76666666666668</v>
      </c>
      <c r="AH19" s="1">
        <v>500</v>
      </c>
      <c r="AI19" s="2">
        <v>175.4</v>
      </c>
      <c r="AJ19" s="2">
        <f t="shared" si="11"/>
        <v>175.4</v>
      </c>
      <c r="AK19" s="1">
        <v>492</v>
      </c>
      <c r="AL19" s="2">
        <v>180.5</v>
      </c>
      <c r="AM19" s="2">
        <v>-179</v>
      </c>
      <c r="AN19" s="1">
        <v>501.66666666666669</v>
      </c>
      <c r="AO19" s="2">
        <v>191.20000000000002</v>
      </c>
      <c r="AP19" s="2">
        <f t="shared" si="13"/>
        <v>-168.79999999999998</v>
      </c>
      <c r="AQ19" s="1">
        <v>491</v>
      </c>
      <c r="AR19" s="2">
        <v>216.66666666666666</v>
      </c>
      <c r="AS19" s="2">
        <f t="shared" si="14"/>
        <v>-143.33333333333334</v>
      </c>
      <c r="AT19" s="1">
        <v>493.33333333333331</v>
      </c>
      <c r="AU19" s="2">
        <v>279.16666666666669</v>
      </c>
      <c r="AV19" s="2">
        <f t="shared" si="15"/>
        <v>-80.833333333333314</v>
      </c>
    </row>
    <row r="20" spans="1:48" x14ac:dyDescent="0.3">
      <c r="A20" s="1">
        <v>396.33333333333331</v>
      </c>
      <c r="B20" s="2">
        <v>343</v>
      </c>
      <c r="C20" s="2">
        <f t="shared" si="0"/>
        <v>-17</v>
      </c>
      <c r="D20" s="1">
        <v>398.66666666666669</v>
      </c>
      <c r="E20" s="2">
        <v>359.0333333333333</v>
      </c>
      <c r="F20" s="2">
        <f t="shared" si="1"/>
        <v>-0.96666666666669698</v>
      </c>
      <c r="G20" s="1">
        <v>395.66666666666669</v>
      </c>
      <c r="H20" s="2">
        <v>19.733333333333334</v>
      </c>
      <c r="I20" s="2">
        <f t="shared" si="2"/>
        <v>19.733333333333334</v>
      </c>
      <c r="J20" s="1">
        <v>396.66666666666669</v>
      </c>
      <c r="K20" s="2">
        <v>36.5</v>
      </c>
      <c r="L20" s="2">
        <f t="shared" si="3"/>
        <v>36.5</v>
      </c>
      <c r="M20" s="1">
        <v>391.66666666666669</v>
      </c>
      <c r="N20" s="2">
        <v>52.566666666666663</v>
      </c>
      <c r="O20" s="2">
        <f t="shared" si="4"/>
        <v>52.566666666666663</v>
      </c>
      <c r="P20" s="1">
        <v>401.66666666666669</v>
      </c>
      <c r="Q20" s="2">
        <v>60.833333333333336</v>
      </c>
      <c r="R20" s="2">
        <f t="shared" si="5"/>
        <v>60.833333333333336</v>
      </c>
      <c r="S20" s="1">
        <v>402.66666666666669</v>
      </c>
      <c r="T20" s="2">
        <v>76.233333333333334</v>
      </c>
      <c r="U20" s="2">
        <f t="shared" si="6"/>
        <v>76.233333333333334</v>
      </c>
      <c r="V20" s="1">
        <v>400</v>
      </c>
      <c r="W20" s="2">
        <v>77.933333333333337</v>
      </c>
      <c r="X20" s="2">
        <f t="shared" si="7"/>
        <v>77.933333333333337</v>
      </c>
      <c r="Y20" s="1">
        <v>398.33333333333331</v>
      </c>
      <c r="Z20" s="2">
        <v>108.30000000000001</v>
      </c>
      <c r="AA20" s="2">
        <f t="shared" si="8"/>
        <v>108.30000000000001</v>
      </c>
      <c r="AB20" s="1">
        <v>389.66666666666669</v>
      </c>
      <c r="AC20" s="2">
        <v>130.66666666666666</v>
      </c>
      <c r="AD20" s="2">
        <f t="shared" si="9"/>
        <v>130.66666666666666</v>
      </c>
      <c r="AE20" s="1">
        <v>402.33333333333331</v>
      </c>
      <c r="AF20" s="2">
        <v>157.63333333333335</v>
      </c>
      <c r="AG20" s="2">
        <f t="shared" si="10"/>
        <v>157.63333333333335</v>
      </c>
      <c r="AH20" s="1">
        <v>395.33333333333331</v>
      </c>
      <c r="AI20" s="2">
        <v>175.73333333333335</v>
      </c>
      <c r="AJ20" s="2">
        <f t="shared" si="11"/>
        <v>175.73333333333335</v>
      </c>
      <c r="AK20" s="1">
        <v>398</v>
      </c>
      <c r="AL20" s="2">
        <v>180.20000000000002</v>
      </c>
      <c r="AM20" s="2">
        <v>-179</v>
      </c>
      <c r="AN20" s="1">
        <v>394</v>
      </c>
      <c r="AO20" s="2">
        <v>189.93333333333331</v>
      </c>
      <c r="AP20" s="2">
        <f t="shared" si="13"/>
        <v>-170.06666666666669</v>
      </c>
      <c r="AQ20" s="1">
        <v>396.33333333333331</v>
      </c>
      <c r="AR20" s="2">
        <v>213.73333333333335</v>
      </c>
      <c r="AS20" s="2">
        <f t="shared" si="14"/>
        <v>-146.26666666666665</v>
      </c>
      <c r="AT20" s="1">
        <v>396</v>
      </c>
      <c r="AU20" s="2">
        <v>274.26666666666665</v>
      </c>
      <c r="AV20" s="2">
        <f t="shared" si="15"/>
        <v>-85.733333333333348</v>
      </c>
    </row>
    <row r="21" spans="1:48" x14ac:dyDescent="0.3">
      <c r="A21" s="1">
        <v>303</v>
      </c>
      <c r="B21" s="2">
        <v>341.43333333333339</v>
      </c>
      <c r="C21" s="2">
        <f t="shared" si="0"/>
        <v>-18.566666666666606</v>
      </c>
      <c r="D21" s="1">
        <v>299</v>
      </c>
      <c r="E21" s="2">
        <v>359.06666666666666</v>
      </c>
      <c r="F21" s="2">
        <f t="shared" si="1"/>
        <v>-0.93333333333333712</v>
      </c>
      <c r="G21" s="1">
        <v>296.66666666666669</v>
      </c>
      <c r="H21" s="2">
        <v>21.366666666666664</v>
      </c>
      <c r="I21" s="2">
        <f t="shared" si="2"/>
        <v>21.366666666666664</v>
      </c>
      <c r="J21" s="1">
        <v>295</v>
      </c>
      <c r="K21" s="2">
        <v>39.433333333333337</v>
      </c>
      <c r="L21" s="2">
        <f t="shared" si="3"/>
        <v>39.433333333333337</v>
      </c>
      <c r="M21" s="1">
        <v>295.66666666666669</v>
      </c>
      <c r="N21" s="2">
        <v>56.1</v>
      </c>
      <c r="O21" s="2">
        <f t="shared" si="4"/>
        <v>56.1</v>
      </c>
      <c r="P21" s="1">
        <v>306.66666666666669</v>
      </c>
      <c r="Q21" s="2">
        <v>64.399999999999991</v>
      </c>
      <c r="R21" s="2">
        <f t="shared" si="5"/>
        <v>64.399999999999991</v>
      </c>
      <c r="S21" s="1">
        <v>306.66666666666669</v>
      </c>
      <c r="T21" s="2">
        <v>80.7</v>
      </c>
      <c r="U21" s="2">
        <f t="shared" si="6"/>
        <v>80.7</v>
      </c>
      <c r="V21" s="1">
        <v>307</v>
      </c>
      <c r="W21" s="2">
        <v>82.266666666666666</v>
      </c>
      <c r="X21" s="2">
        <f t="shared" si="7"/>
        <v>82.266666666666666</v>
      </c>
      <c r="Y21" s="1">
        <v>294.66666666666669</v>
      </c>
      <c r="Z21" s="2">
        <v>112.83333333333333</v>
      </c>
      <c r="AA21" s="2">
        <f t="shared" si="8"/>
        <v>112.83333333333333</v>
      </c>
      <c r="AB21" s="1">
        <v>297</v>
      </c>
      <c r="AC21" s="2">
        <v>133.66666666666666</v>
      </c>
      <c r="AD21" s="2">
        <f t="shared" si="9"/>
        <v>133.66666666666666</v>
      </c>
      <c r="AE21" s="1">
        <v>299</v>
      </c>
      <c r="AF21" s="2">
        <v>159</v>
      </c>
      <c r="AG21" s="2">
        <f t="shared" si="10"/>
        <v>159</v>
      </c>
      <c r="AH21" s="1">
        <v>297</v>
      </c>
      <c r="AI21" s="2">
        <v>175.76666666666665</v>
      </c>
      <c r="AJ21" s="2">
        <f t="shared" si="11"/>
        <v>175.76666666666665</v>
      </c>
      <c r="AK21" s="1">
        <v>302</v>
      </c>
      <c r="AL21" s="2">
        <v>180.20000000000002</v>
      </c>
      <c r="AM21" s="2">
        <v>-179</v>
      </c>
      <c r="AN21" s="1">
        <v>298.33333333333331</v>
      </c>
      <c r="AO21" s="2">
        <v>188.83333333333334</v>
      </c>
      <c r="AP21" s="2">
        <f t="shared" si="13"/>
        <v>-171.16666666666666</v>
      </c>
      <c r="AQ21" s="1">
        <v>298.33333333333331</v>
      </c>
      <c r="AR21" s="2">
        <v>211.0333333333333</v>
      </c>
      <c r="AS21" s="2">
        <f t="shared" si="14"/>
        <v>-148.9666666666667</v>
      </c>
      <c r="AT21" s="1">
        <v>300.66666666666669</v>
      </c>
      <c r="AU21" s="2">
        <v>269.7</v>
      </c>
      <c r="AV21" s="2">
        <f t="shared" si="15"/>
        <v>-90.300000000000011</v>
      </c>
    </row>
    <row r="22" spans="1:48" x14ac:dyDescent="0.3">
      <c r="A22" s="1">
        <v>199.33333333333334</v>
      </c>
      <c r="B22" s="2">
        <v>339.43333333333334</v>
      </c>
      <c r="C22" s="2">
        <f t="shared" si="0"/>
        <v>-20.566666666666663</v>
      </c>
      <c r="D22" s="1">
        <v>200.33333333333334</v>
      </c>
      <c r="E22" s="2">
        <v>359.26666666666671</v>
      </c>
      <c r="F22" s="2">
        <f t="shared" si="1"/>
        <v>-0.73333333333329165</v>
      </c>
      <c r="G22" s="1">
        <v>203.66666666666666</v>
      </c>
      <c r="H22" s="2">
        <v>23.100000000000005</v>
      </c>
      <c r="I22" s="2">
        <f t="shared" si="2"/>
        <v>23.100000000000005</v>
      </c>
      <c r="J22" s="1">
        <v>198.66666666666666</v>
      </c>
      <c r="K22" s="2">
        <v>42.300000000000004</v>
      </c>
      <c r="L22" s="2">
        <f t="shared" si="3"/>
        <v>42.300000000000004</v>
      </c>
      <c r="M22" s="1">
        <v>200.33333333333334</v>
      </c>
      <c r="N22" s="2">
        <v>60.199999999999996</v>
      </c>
      <c r="O22" s="2">
        <f t="shared" si="4"/>
        <v>60.199999999999996</v>
      </c>
      <c r="P22" s="1">
        <v>202.33333333333334</v>
      </c>
      <c r="Q22" s="2">
        <v>68.400000000000006</v>
      </c>
      <c r="R22" s="2">
        <f t="shared" si="5"/>
        <v>68.400000000000006</v>
      </c>
      <c r="S22" s="1">
        <v>204</v>
      </c>
      <c r="T22" s="2">
        <v>85.366666666666674</v>
      </c>
      <c r="U22" s="2">
        <f t="shared" si="6"/>
        <v>85.366666666666674</v>
      </c>
      <c r="V22" s="1">
        <v>200</v>
      </c>
      <c r="W22" s="2">
        <v>87.466666666666654</v>
      </c>
      <c r="X22" s="2">
        <f t="shared" si="7"/>
        <v>87.466666666666654</v>
      </c>
      <c r="Y22" s="1">
        <v>201.66666666666666</v>
      </c>
      <c r="Z22" s="2">
        <v>116.56666666666668</v>
      </c>
      <c r="AA22" s="2">
        <f t="shared" si="8"/>
        <v>116.56666666666668</v>
      </c>
      <c r="AB22" s="1">
        <v>197.33333333333334</v>
      </c>
      <c r="AC22" s="2">
        <v>136.46666666666667</v>
      </c>
      <c r="AD22" s="2">
        <f t="shared" si="9"/>
        <v>136.46666666666667</v>
      </c>
      <c r="AE22" s="1">
        <v>200.33333333333334</v>
      </c>
      <c r="AF22" s="2">
        <v>160.1</v>
      </c>
      <c r="AG22" s="2">
        <f t="shared" si="10"/>
        <v>160.1</v>
      </c>
      <c r="AH22" s="1">
        <v>197</v>
      </c>
      <c r="AI22" s="2">
        <v>176.1</v>
      </c>
      <c r="AJ22" s="2">
        <f t="shared" si="11"/>
        <v>176.1</v>
      </c>
      <c r="AK22" s="1">
        <v>198.66666666666666</v>
      </c>
      <c r="AL22" s="2">
        <v>179.86666666666665</v>
      </c>
      <c r="AM22" s="2">
        <v>-179</v>
      </c>
      <c r="AN22" s="1">
        <v>201</v>
      </c>
      <c r="AO22" s="2">
        <v>187.63333333333333</v>
      </c>
      <c r="AP22" s="2">
        <f t="shared" si="13"/>
        <v>-172.36666666666667</v>
      </c>
      <c r="AQ22" s="1">
        <v>197.66666666666666</v>
      </c>
      <c r="AR22" s="2">
        <v>208.23333333333335</v>
      </c>
      <c r="AS22" s="2">
        <f t="shared" si="14"/>
        <v>-151.76666666666665</v>
      </c>
      <c r="AT22" s="1">
        <v>199.66666666666666</v>
      </c>
      <c r="AU22" s="2">
        <v>264.40000000000003</v>
      </c>
      <c r="AV22" s="2">
        <f t="shared" si="15"/>
        <v>-95.599999999999966</v>
      </c>
    </row>
    <row r="23" spans="1:48" x14ac:dyDescent="0.3">
      <c r="A23" s="1">
        <v>97.666666666666671</v>
      </c>
      <c r="B23" s="2">
        <v>335.13333333333333</v>
      </c>
      <c r="C23" s="2">
        <f t="shared" si="0"/>
        <v>-24.866666666666674</v>
      </c>
      <c r="D23" s="1">
        <v>101.66666666666667</v>
      </c>
      <c r="E23" s="2">
        <v>359.33333333333331</v>
      </c>
      <c r="F23" s="2">
        <f t="shared" si="1"/>
        <v>-0.66666666666668561</v>
      </c>
      <c r="G23" s="1">
        <v>101.66666666666667</v>
      </c>
      <c r="H23" s="2">
        <v>25.666666666666668</v>
      </c>
      <c r="I23" s="2">
        <f t="shared" si="2"/>
        <v>25.666666666666668</v>
      </c>
      <c r="J23" s="1">
        <v>100</v>
      </c>
      <c r="K23" s="2">
        <v>45.20000000000001</v>
      </c>
      <c r="L23" s="2">
        <f t="shared" si="3"/>
        <v>45.20000000000001</v>
      </c>
      <c r="M23" s="1">
        <v>101.66666666666667</v>
      </c>
      <c r="N23" s="2">
        <v>64.166666666666671</v>
      </c>
      <c r="O23" s="2">
        <f t="shared" si="4"/>
        <v>64.166666666666671</v>
      </c>
      <c r="P23" s="1">
        <v>99.666666666666671</v>
      </c>
      <c r="Q23" s="2">
        <v>71.599999999999994</v>
      </c>
      <c r="R23" s="2">
        <f t="shared" si="5"/>
        <v>71.599999999999994</v>
      </c>
      <c r="S23" s="1">
        <v>102</v>
      </c>
      <c r="T23" s="2">
        <v>90</v>
      </c>
      <c r="U23" s="2">
        <f t="shared" si="6"/>
        <v>90</v>
      </c>
      <c r="V23" s="1">
        <v>101.66666666666667</v>
      </c>
      <c r="W23" s="2">
        <v>92.133333333333326</v>
      </c>
      <c r="X23" s="2">
        <f t="shared" si="7"/>
        <v>92.133333333333326</v>
      </c>
      <c r="Y23" s="1">
        <v>99.666666666666671</v>
      </c>
      <c r="Z23" s="2">
        <v>119.60000000000001</v>
      </c>
      <c r="AA23" s="2">
        <f t="shared" si="8"/>
        <v>119.60000000000001</v>
      </c>
      <c r="AB23" s="1">
        <v>98.666666666666671</v>
      </c>
      <c r="AC23" s="2">
        <v>138.26666666666668</v>
      </c>
      <c r="AD23" s="2">
        <f t="shared" si="9"/>
        <v>138.26666666666668</v>
      </c>
      <c r="AE23" s="1">
        <v>101.33333333333333</v>
      </c>
      <c r="AF23" s="2">
        <v>160.53333333333333</v>
      </c>
      <c r="AG23" s="2">
        <f t="shared" si="10"/>
        <v>160.53333333333333</v>
      </c>
      <c r="AH23" s="1">
        <v>99.333333333333329</v>
      </c>
      <c r="AI23" s="2">
        <v>175.73333333333335</v>
      </c>
      <c r="AJ23" s="2">
        <f t="shared" si="11"/>
        <v>175.73333333333335</v>
      </c>
      <c r="AK23" s="1">
        <v>99.666666666666671</v>
      </c>
      <c r="AL23" s="2">
        <v>179.56666666666669</v>
      </c>
      <c r="AM23" s="2">
        <v>-179</v>
      </c>
      <c r="AN23" s="1">
        <v>99.666666666666671</v>
      </c>
      <c r="AO23" s="2">
        <v>186.6</v>
      </c>
      <c r="AP23" s="2">
        <f t="shared" si="13"/>
        <v>-173.4</v>
      </c>
      <c r="AQ23" s="1">
        <v>100.33333333333333</v>
      </c>
      <c r="AR23" s="2">
        <v>204.80000000000004</v>
      </c>
      <c r="AS23" s="2">
        <f t="shared" si="14"/>
        <v>-155.19999999999996</v>
      </c>
      <c r="AT23" s="1">
        <v>97.333333333333329</v>
      </c>
      <c r="AU23" s="2">
        <v>259.23333333333329</v>
      </c>
      <c r="AV23" s="2">
        <f t="shared" si="15"/>
        <v>-100.76666666666671</v>
      </c>
    </row>
    <row r="24" spans="1:48" x14ac:dyDescent="0.3">
      <c r="A24" s="1">
        <v>50</v>
      </c>
      <c r="B24" s="2">
        <v>331.0333333333333</v>
      </c>
      <c r="C24" s="2">
        <f t="shared" si="0"/>
        <v>-28.966666666666697</v>
      </c>
      <c r="D24" s="1">
        <v>50.666666666666664</v>
      </c>
      <c r="E24" s="2">
        <v>359.16666666666669</v>
      </c>
      <c r="F24" s="2">
        <f t="shared" si="1"/>
        <v>-0.83333333333331439</v>
      </c>
      <c r="G24" s="1">
        <v>50</v>
      </c>
      <c r="H24" s="2">
        <v>26.933333333333337</v>
      </c>
      <c r="I24" s="2">
        <f t="shared" si="2"/>
        <v>26.933333333333337</v>
      </c>
      <c r="J24" s="1">
        <v>49.666666666666664</v>
      </c>
      <c r="K24" s="2">
        <v>46.966666666666661</v>
      </c>
      <c r="L24" s="2">
        <f t="shared" si="3"/>
        <v>46.966666666666661</v>
      </c>
      <c r="M24" s="1">
        <v>50</v>
      </c>
      <c r="N24" s="2">
        <v>65.8</v>
      </c>
      <c r="O24" s="2">
        <f t="shared" si="4"/>
        <v>65.8</v>
      </c>
      <c r="P24" s="1">
        <v>49.666666666666664</v>
      </c>
      <c r="Q24" s="2">
        <v>71.8</v>
      </c>
      <c r="R24" s="2">
        <f t="shared" si="5"/>
        <v>71.8</v>
      </c>
      <c r="S24" s="1">
        <v>50.333333333333336</v>
      </c>
      <c r="T24" s="2">
        <v>92.233333333333348</v>
      </c>
      <c r="U24" s="2">
        <f t="shared" si="6"/>
        <v>92.233333333333348</v>
      </c>
      <c r="V24" s="1">
        <v>49</v>
      </c>
      <c r="W24" s="2">
        <v>93.866666666666674</v>
      </c>
      <c r="X24" s="2">
        <f t="shared" si="7"/>
        <v>93.866666666666674</v>
      </c>
      <c r="Y24" s="1">
        <v>50.666666666666664</v>
      </c>
      <c r="Z24" s="2">
        <v>120.26666666666665</v>
      </c>
      <c r="AA24" s="2">
        <f t="shared" si="8"/>
        <v>120.26666666666665</v>
      </c>
      <c r="AB24" s="1">
        <v>49.666666666666664</v>
      </c>
      <c r="AC24" s="2">
        <v>138.73333333333332</v>
      </c>
      <c r="AD24" s="2">
        <f t="shared" si="9"/>
        <v>138.73333333333332</v>
      </c>
      <c r="AE24" s="1">
        <v>50.666666666666664</v>
      </c>
      <c r="AF24" s="2">
        <v>160.16666666666666</v>
      </c>
      <c r="AG24" s="2">
        <f t="shared" si="10"/>
        <v>160.16666666666666</v>
      </c>
      <c r="AH24" s="1">
        <v>50</v>
      </c>
      <c r="AI24" s="2">
        <v>175.5</v>
      </c>
      <c r="AJ24" s="2">
        <f t="shared" si="11"/>
        <v>175.5</v>
      </c>
      <c r="AK24" s="1">
        <v>49.666666666666664</v>
      </c>
      <c r="AL24" s="2">
        <v>178.9</v>
      </c>
      <c r="AM24" s="2">
        <v>-179</v>
      </c>
      <c r="AN24" s="1">
        <v>49.666666666666664</v>
      </c>
      <c r="AO24" s="2">
        <v>186.1</v>
      </c>
      <c r="AP24" s="2">
        <f t="shared" si="13"/>
        <v>-173.9</v>
      </c>
      <c r="AQ24" s="1">
        <v>50.333333333333336</v>
      </c>
      <c r="AR24" s="2">
        <v>202.70000000000002</v>
      </c>
      <c r="AS24" s="2">
        <f t="shared" si="14"/>
        <v>-157.29999999999998</v>
      </c>
      <c r="AT24" s="1">
        <v>50.333333333333336</v>
      </c>
      <c r="AU24" s="2">
        <v>256.56666666666666</v>
      </c>
      <c r="AV24" s="2">
        <f t="shared" si="15"/>
        <v>-103.43333333333334</v>
      </c>
    </row>
    <row r="25" spans="1:48" x14ac:dyDescent="0.3">
      <c r="A25" s="1">
        <v>39</v>
      </c>
      <c r="B25" s="2">
        <v>330.06666666666666</v>
      </c>
      <c r="C25" s="2">
        <f t="shared" si="0"/>
        <v>-29.933333333333337</v>
      </c>
      <c r="D25" s="1">
        <v>41</v>
      </c>
      <c r="E25" s="2">
        <v>359.3</v>
      </c>
      <c r="F25" s="2">
        <f t="shared" si="1"/>
        <v>-0.69999999999998863</v>
      </c>
      <c r="G25" s="1">
        <v>40</v>
      </c>
      <c r="H25" s="2">
        <v>27.099999999999998</v>
      </c>
      <c r="I25" s="2">
        <f t="shared" si="2"/>
        <v>27.099999999999998</v>
      </c>
      <c r="J25" s="1">
        <v>41</v>
      </c>
      <c r="K25" s="2">
        <v>46.833333333333336</v>
      </c>
      <c r="L25" s="2">
        <f t="shared" si="3"/>
        <v>46.833333333333336</v>
      </c>
      <c r="M25" s="1">
        <v>40.333333333333336</v>
      </c>
      <c r="N25" s="2">
        <v>65.5</v>
      </c>
      <c r="O25" s="2">
        <f t="shared" si="4"/>
        <v>65.5</v>
      </c>
      <c r="P25" s="1">
        <v>39</v>
      </c>
      <c r="Q25" s="2">
        <v>72</v>
      </c>
      <c r="R25" s="2">
        <f t="shared" si="5"/>
        <v>72</v>
      </c>
      <c r="S25" s="1">
        <v>39.333333333333336</v>
      </c>
      <c r="T25" s="2">
        <v>92.266666666666666</v>
      </c>
      <c r="U25" s="2">
        <f t="shared" si="6"/>
        <v>92.266666666666666</v>
      </c>
      <c r="V25" s="1">
        <v>39.666666666666664</v>
      </c>
      <c r="W25" s="2">
        <v>94.100000000000009</v>
      </c>
      <c r="X25" s="2">
        <f t="shared" si="7"/>
        <v>94.100000000000009</v>
      </c>
      <c r="Y25" s="1">
        <v>40.333333333333336</v>
      </c>
      <c r="Z25" s="2">
        <v>120</v>
      </c>
      <c r="AA25" s="2">
        <f t="shared" si="8"/>
        <v>120</v>
      </c>
      <c r="AB25" s="1">
        <v>39.666666666666664</v>
      </c>
      <c r="AC25" s="2">
        <v>137.79999999999998</v>
      </c>
      <c r="AD25" s="2">
        <f t="shared" si="9"/>
        <v>137.79999999999998</v>
      </c>
      <c r="AE25" s="1">
        <v>39.333333333333336</v>
      </c>
      <c r="AF25" s="2">
        <v>159.5</v>
      </c>
      <c r="AG25" s="2">
        <f t="shared" si="10"/>
        <v>159.5</v>
      </c>
      <c r="AH25" s="1">
        <v>41</v>
      </c>
      <c r="AI25" s="2">
        <v>175.29999999999998</v>
      </c>
      <c r="AJ25" s="2">
        <f t="shared" si="11"/>
        <v>175.29999999999998</v>
      </c>
      <c r="AK25" s="1">
        <v>39.666666666666664</v>
      </c>
      <c r="AL25" s="2">
        <v>178.70000000000002</v>
      </c>
      <c r="AM25" s="2">
        <v>-179</v>
      </c>
      <c r="AN25" s="1">
        <v>41</v>
      </c>
      <c r="AO25" s="2">
        <v>186.0333333333333</v>
      </c>
      <c r="AP25" s="2">
        <f t="shared" si="13"/>
        <v>-173.9666666666667</v>
      </c>
      <c r="AQ25" s="1">
        <v>40</v>
      </c>
      <c r="AR25" s="2">
        <v>202.33333333333334</v>
      </c>
      <c r="AS25" s="2">
        <f t="shared" si="14"/>
        <v>-157.66666666666666</v>
      </c>
      <c r="AT25" s="1">
        <v>39.333333333333336</v>
      </c>
      <c r="AU25" s="2">
        <v>256.2</v>
      </c>
      <c r="AV25" s="2">
        <f t="shared" si="15"/>
        <v>-103.80000000000001</v>
      </c>
    </row>
    <row r="29" spans="1:48" x14ac:dyDescent="0.3">
      <c r="A29" t="s">
        <v>4</v>
      </c>
      <c r="B29" s="2">
        <f>B9-B25</f>
        <v>20.56666666666672</v>
      </c>
      <c r="D29" t="s">
        <v>4</v>
      </c>
      <c r="E29" s="2">
        <f>E9-E25</f>
        <v>-0.69999999999993179</v>
      </c>
      <c r="G29" t="s">
        <v>4</v>
      </c>
      <c r="H29" s="2">
        <f>H9-H25</f>
        <v>-17.166666666666664</v>
      </c>
      <c r="J29" t="s">
        <v>4</v>
      </c>
      <c r="K29" s="2">
        <f>K9-K25</f>
        <v>-27.533333333333335</v>
      </c>
      <c r="M29" t="s">
        <v>4</v>
      </c>
      <c r="N29" s="2">
        <f>N9-N25</f>
        <v>-37.899999999999991</v>
      </c>
      <c r="P29" t="s">
        <v>4</v>
      </c>
      <c r="Q29" s="2">
        <f>Q9-Q25</f>
        <v>-40.100000000000009</v>
      </c>
      <c r="S29" t="s">
        <v>4</v>
      </c>
      <c r="T29" s="2">
        <f>T9-T25</f>
        <v>-53.6</v>
      </c>
      <c r="V29" t="s">
        <v>4</v>
      </c>
      <c r="W29" s="2">
        <f>W9-W25</f>
        <v>-54.13333333333334</v>
      </c>
      <c r="Y29" t="s">
        <v>4</v>
      </c>
      <c r="Z29" s="2">
        <f>Z9-Z25</f>
        <v>-67.73333333333332</v>
      </c>
      <c r="AB29" t="s">
        <v>4</v>
      </c>
      <c r="AC29" s="2">
        <f>AC9-AC25</f>
        <v>-76.999999999999972</v>
      </c>
      <c r="AD29" s="2"/>
      <c r="AE29" t="s">
        <v>4</v>
      </c>
      <c r="AF29" s="2">
        <f>AF9-AF25</f>
        <v>-97.366666666666674</v>
      </c>
      <c r="AH29" t="s">
        <v>4</v>
      </c>
      <c r="AI29" s="2">
        <f>AI9-AI25</f>
        <v>-141.46666666666664</v>
      </c>
      <c r="AJ29" s="2"/>
      <c r="AK29" t="s">
        <v>4</v>
      </c>
      <c r="AL29" s="2">
        <f>AL9-AL25</f>
        <v>175.96666666666667</v>
      </c>
      <c r="AN29" t="s">
        <v>4</v>
      </c>
      <c r="AO29" s="2">
        <f>AO9-AO25</f>
        <v>106.40000000000003</v>
      </c>
      <c r="AQ29" t="s">
        <v>4</v>
      </c>
      <c r="AR29" s="2">
        <f>AR9-AR25</f>
        <v>91.566666666666634</v>
      </c>
      <c r="AT29" t="s">
        <v>4</v>
      </c>
      <c r="AU29" s="2">
        <f>AU9-AU25</f>
        <v>59.666666666666686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9"/>
  <sheetViews>
    <sheetView topLeftCell="P1" zoomScale="70" zoomScaleNormal="70" workbookViewId="0">
      <selection activeCell="P1" sqref="A1:XFD1048576"/>
    </sheetView>
  </sheetViews>
  <sheetFormatPr defaultRowHeight="14.4" x14ac:dyDescent="0.3"/>
  <sheetData>
    <row r="1" spans="1:48" x14ac:dyDescent="0.3">
      <c r="A1" t="s">
        <v>0</v>
      </c>
      <c r="B1">
        <v>0</v>
      </c>
      <c r="D1" t="s">
        <v>0</v>
      </c>
      <c r="E1">
        <v>41</v>
      </c>
      <c r="G1" t="s">
        <v>0</v>
      </c>
      <c r="H1">
        <v>101</v>
      </c>
      <c r="J1" t="s">
        <v>0</v>
      </c>
      <c r="K1">
        <v>155</v>
      </c>
      <c r="M1" t="s">
        <v>0</v>
      </c>
      <c r="N1">
        <v>200</v>
      </c>
      <c r="P1" t="s">
        <v>0</v>
      </c>
      <c r="Q1">
        <v>229</v>
      </c>
      <c r="S1" t="s">
        <v>0</v>
      </c>
      <c r="T1">
        <v>265</v>
      </c>
      <c r="V1" t="s">
        <v>0</v>
      </c>
      <c r="W1">
        <v>271</v>
      </c>
      <c r="Y1" t="s">
        <v>0</v>
      </c>
      <c r="Z1">
        <v>350</v>
      </c>
      <c r="AB1" t="s">
        <v>0</v>
      </c>
      <c r="AC1">
        <v>401</v>
      </c>
      <c r="AE1" t="s">
        <v>0</v>
      </c>
      <c r="AF1">
        <v>451</v>
      </c>
      <c r="AH1" t="s">
        <v>0</v>
      </c>
      <c r="AI1">
        <v>500</v>
      </c>
      <c r="AK1" t="s">
        <v>0</v>
      </c>
      <c r="AL1">
        <v>502</v>
      </c>
      <c r="AN1" t="s">
        <v>0</v>
      </c>
      <c r="AO1">
        <v>531</v>
      </c>
      <c r="AQ1" t="s">
        <v>0</v>
      </c>
      <c r="AR1">
        <v>600</v>
      </c>
      <c r="AT1" t="s">
        <v>0</v>
      </c>
      <c r="AU1">
        <v>725</v>
      </c>
    </row>
    <row r="2" spans="1:48" x14ac:dyDescent="0.3">
      <c r="A2" t="s">
        <v>3</v>
      </c>
      <c r="B2">
        <f>B1-41</f>
        <v>-41</v>
      </c>
      <c r="D2" t="s">
        <v>3</v>
      </c>
      <c r="E2">
        <f>E1-41</f>
        <v>0</v>
      </c>
      <c r="G2" t="s">
        <v>3</v>
      </c>
      <c r="H2">
        <f>H1-41</f>
        <v>60</v>
      </c>
      <c r="J2" t="s">
        <v>3</v>
      </c>
      <c r="K2">
        <f>K1-41</f>
        <v>114</v>
      </c>
      <c r="M2" t="s">
        <v>3</v>
      </c>
      <c r="N2">
        <f>N1-41</f>
        <v>159</v>
      </c>
      <c r="P2" t="s">
        <v>3</v>
      </c>
      <c r="Q2">
        <f>Q1-41</f>
        <v>188</v>
      </c>
      <c r="S2" t="s">
        <v>3</v>
      </c>
      <c r="T2">
        <f>T1-41</f>
        <v>224</v>
      </c>
      <c r="V2" t="s">
        <v>3</v>
      </c>
      <c r="W2">
        <f>W1-41</f>
        <v>230</v>
      </c>
      <c r="Y2" t="s">
        <v>3</v>
      </c>
      <c r="Z2">
        <f>Z1-41</f>
        <v>309</v>
      </c>
      <c r="AB2" t="s">
        <v>3</v>
      </c>
      <c r="AC2">
        <f>AC1-41</f>
        <v>360</v>
      </c>
      <c r="AE2" t="s">
        <v>3</v>
      </c>
      <c r="AF2">
        <f>AF1-41</f>
        <v>410</v>
      </c>
      <c r="AH2" t="s">
        <v>3</v>
      </c>
      <c r="AI2">
        <f>AI1-41</f>
        <v>459</v>
      </c>
      <c r="AK2" t="s">
        <v>3</v>
      </c>
      <c r="AL2">
        <f>AL1-41</f>
        <v>461</v>
      </c>
      <c r="AN2" t="s">
        <v>3</v>
      </c>
      <c r="AO2">
        <f>AO1-41</f>
        <v>490</v>
      </c>
      <c r="AQ2" t="s">
        <v>3</v>
      </c>
      <c r="AR2">
        <f>AR1-41</f>
        <v>559</v>
      </c>
      <c r="AT2" t="s">
        <v>3</v>
      </c>
      <c r="AU2">
        <f>AU1-41</f>
        <v>684</v>
      </c>
    </row>
    <row r="3" spans="1:48" x14ac:dyDescent="0.3">
      <c r="A3" t="s">
        <v>2</v>
      </c>
      <c r="B3" s="1">
        <f>B2/2.56</f>
        <v>-16.015625</v>
      </c>
      <c r="D3" t="s">
        <v>2</v>
      </c>
      <c r="E3" s="1">
        <f>E2/2.56</f>
        <v>0</v>
      </c>
      <c r="G3" t="s">
        <v>2</v>
      </c>
      <c r="H3" s="1">
        <f>H2/2.56</f>
        <v>23.4375</v>
      </c>
      <c r="J3" t="s">
        <v>2</v>
      </c>
      <c r="K3" s="1">
        <f>K2/2.56</f>
        <v>44.53125</v>
      </c>
      <c r="M3" t="s">
        <v>2</v>
      </c>
      <c r="N3" s="1">
        <f>N2/2.56</f>
        <v>62.109375</v>
      </c>
      <c r="P3" t="s">
        <v>2</v>
      </c>
      <c r="Q3" s="1">
        <f>Q2/2.56</f>
        <v>73.4375</v>
      </c>
      <c r="S3" t="s">
        <v>2</v>
      </c>
      <c r="T3" s="1">
        <f>T2/2.56</f>
        <v>87.5</v>
      </c>
      <c r="V3" t="s">
        <v>2</v>
      </c>
      <c r="W3" s="1">
        <f>W2/2.56</f>
        <v>89.84375</v>
      </c>
      <c r="Y3" t="s">
        <v>2</v>
      </c>
      <c r="Z3" s="1">
        <f>Z2/2.56</f>
        <v>120.703125</v>
      </c>
      <c r="AB3" t="s">
        <v>2</v>
      </c>
      <c r="AC3" s="1">
        <f>AC2/2.56</f>
        <v>140.625</v>
      </c>
      <c r="AD3" s="1"/>
      <c r="AE3" t="s">
        <v>2</v>
      </c>
      <c r="AF3" s="1">
        <f>AF2/2.56</f>
        <v>160.15625</v>
      </c>
      <c r="AH3" t="s">
        <v>2</v>
      </c>
      <c r="AI3" s="3">
        <f>AI2/2.56</f>
        <v>179.296875</v>
      </c>
      <c r="AJ3" s="1"/>
      <c r="AK3" t="s">
        <v>2</v>
      </c>
      <c r="AL3" s="1">
        <f>AL2/2.56</f>
        <v>180.078125</v>
      </c>
      <c r="AN3" t="s">
        <v>2</v>
      </c>
      <c r="AO3" s="1">
        <f>AO2/2.56</f>
        <v>191.40625</v>
      </c>
      <c r="AQ3" t="s">
        <v>2</v>
      </c>
      <c r="AR3" s="1">
        <f>AR2/2.56</f>
        <v>218.359375</v>
      </c>
      <c r="AT3" t="s">
        <v>2</v>
      </c>
      <c r="AU3" s="1">
        <f>AU2/2.56</f>
        <v>267.1875</v>
      </c>
    </row>
    <row r="7" spans="1:48" x14ac:dyDescent="0.3">
      <c r="A7" t="s">
        <v>1</v>
      </c>
      <c r="B7" t="s">
        <v>2</v>
      </c>
      <c r="D7" t="s">
        <v>1</v>
      </c>
      <c r="E7" t="s">
        <v>2</v>
      </c>
      <c r="G7" t="s">
        <v>1</v>
      </c>
      <c r="H7" t="s">
        <v>2</v>
      </c>
      <c r="J7" t="s">
        <v>1</v>
      </c>
      <c r="K7" t="s">
        <v>2</v>
      </c>
      <c r="M7" t="s">
        <v>1</v>
      </c>
      <c r="N7" t="s">
        <v>2</v>
      </c>
      <c r="P7" t="s">
        <v>1</v>
      </c>
      <c r="Q7" t="s">
        <v>2</v>
      </c>
      <c r="S7" t="s">
        <v>1</v>
      </c>
      <c r="T7" t="s">
        <v>2</v>
      </c>
      <c r="V7" t="s">
        <v>1</v>
      </c>
      <c r="W7" t="s">
        <v>2</v>
      </c>
      <c r="Y7" t="s">
        <v>1</v>
      </c>
      <c r="Z7" t="s">
        <v>2</v>
      </c>
      <c r="AB7" t="s">
        <v>1</v>
      </c>
      <c r="AC7" t="s">
        <v>2</v>
      </c>
      <c r="AE7" t="s">
        <v>1</v>
      </c>
      <c r="AF7" t="s">
        <v>2</v>
      </c>
      <c r="AH7" t="s">
        <v>1</v>
      </c>
      <c r="AI7" t="s">
        <v>2</v>
      </c>
      <c r="AK7" t="s">
        <v>1</v>
      </c>
      <c r="AL7" t="s">
        <v>2</v>
      </c>
      <c r="AN7" t="s">
        <v>1</v>
      </c>
      <c r="AO7" t="s">
        <v>2</v>
      </c>
      <c r="AQ7" t="s">
        <v>1</v>
      </c>
      <c r="AR7" t="s">
        <v>2</v>
      </c>
      <c r="AT7" t="s">
        <v>1</v>
      </c>
      <c r="AU7" t="s">
        <v>2</v>
      </c>
    </row>
    <row r="8" spans="1:48" x14ac:dyDescent="0.3">
      <c r="A8" s="1"/>
      <c r="B8" s="2"/>
      <c r="C8" s="2"/>
      <c r="D8" s="1"/>
      <c r="E8" s="2"/>
      <c r="F8" s="2"/>
      <c r="G8" s="1"/>
      <c r="H8" s="2"/>
      <c r="I8" s="2"/>
      <c r="J8" s="1"/>
      <c r="K8" s="2"/>
      <c r="L8" s="2"/>
      <c r="M8" s="1"/>
      <c r="N8" s="2"/>
      <c r="O8" s="2"/>
      <c r="P8" s="1"/>
      <c r="Q8" s="2"/>
      <c r="R8" s="2"/>
      <c r="S8" s="1"/>
      <c r="T8" s="2"/>
      <c r="U8" s="2"/>
      <c r="V8" s="1"/>
      <c r="W8" s="2"/>
      <c r="X8" s="2"/>
      <c r="Y8" s="1"/>
      <c r="Z8" s="2"/>
      <c r="AA8" s="2"/>
      <c r="AB8" s="1"/>
      <c r="AC8" s="2"/>
      <c r="AD8" s="2"/>
      <c r="AE8" s="1">
        <v>1644.6666666666667</v>
      </c>
      <c r="AF8" s="2">
        <v>49.633333333333333</v>
      </c>
      <c r="AG8" s="2">
        <f>ABS(IF(AF8&lt;180,AF8,AF8-360))</f>
        <v>49.633333333333333</v>
      </c>
      <c r="AH8" s="1">
        <v>1640.5</v>
      </c>
      <c r="AI8" s="2">
        <v>16.149999999999999</v>
      </c>
      <c r="AJ8" s="2">
        <f>ABS(IF(AI8&lt;180,AI8,AI8-360))</f>
        <v>16.149999999999999</v>
      </c>
      <c r="AK8" s="1">
        <v>1631.3333333333333</v>
      </c>
      <c r="AL8" s="2">
        <v>356.3</v>
      </c>
      <c r="AM8" s="2">
        <f>ABS(IF(AL8&lt;180,AL8,AL8-360))</f>
        <v>3.6999999999999886</v>
      </c>
      <c r="AN8" s="1">
        <v>1640.3333333333333</v>
      </c>
      <c r="AO8" s="2">
        <v>321.8</v>
      </c>
      <c r="AP8" s="2">
        <f>ABS(IF(AO8&lt;180,AO8,AO8-360))</f>
        <v>38.199999999999989</v>
      </c>
      <c r="AQ8" s="1">
        <v>1633.6666666666667</v>
      </c>
      <c r="AR8" s="2">
        <v>301.89999999999998</v>
      </c>
      <c r="AS8" s="2">
        <f>ABS(IF(AR8&lt;180,AR8,AR8-360))</f>
        <v>58.100000000000023</v>
      </c>
      <c r="AT8" s="1"/>
      <c r="AU8" s="2"/>
      <c r="AV8" s="2"/>
    </row>
    <row r="9" spans="1:48" x14ac:dyDescent="0.3">
      <c r="A9" s="1">
        <v>1502.6666666666667</v>
      </c>
      <c r="B9" s="2">
        <v>350.63333333333338</v>
      </c>
      <c r="C9" s="2">
        <f>ABS(IF(B9&lt;180,B9,B9-360))</f>
        <v>9.3666666666666174</v>
      </c>
      <c r="D9" s="1">
        <v>1531</v>
      </c>
      <c r="E9" s="2">
        <v>358.60000000000008</v>
      </c>
      <c r="F9" s="2">
        <f>ABS(IF(E9&lt;180,E9,E9-360))</f>
        <v>1.3999999999999204</v>
      </c>
      <c r="G9" s="1">
        <v>1494.6666666666667</v>
      </c>
      <c r="H9" s="2">
        <v>9.9333333333333336</v>
      </c>
      <c r="I9" s="2">
        <f>ABS(IF(H9&lt;180,H9,H9-360))</f>
        <v>9.9333333333333336</v>
      </c>
      <c r="J9" s="1">
        <v>1479.6666666666667</v>
      </c>
      <c r="K9" s="2">
        <v>19.3</v>
      </c>
      <c r="L9" s="2">
        <f>ABS(IF(K9&lt;180,K9,K9-360))</f>
        <v>19.3</v>
      </c>
      <c r="M9" s="1">
        <v>1477.6666666666667</v>
      </c>
      <c r="N9" s="2">
        <v>27.600000000000005</v>
      </c>
      <c r="O9" s="2">
        <f>ABS(IF(N9&lt;180,N9,N9-360))</f>
        <v>27.600000000000005</v>
      </c>
      <c r="P9" s="1">
        <v>1511.6666666666667</v>
      </c>
      <c r="Q9" s="2">
        <v>31.899999999999995</v>
      </c>
      <c r="R9" s="2">
        <f>ABS(IF(Q9&lt;180,Q9,Q9-360))</f>
        <v>31.899999999999995</v>
      </c>
      <c r="S9" s="1">
        <v>1514</v>
      </c>
      <c r="T9" s="2">
        <v>38.666666666666664</v>
      </c>
      <c r="U9" s="2">
        <f>ABS(IF(T9&lt;180,T9,T9-360))</f>
        <v>38.666666666666664</v>
      </c>
      <c r="V9" s="1">
        <v>1511.3333333333333</v>
      </c>
      <c r="W9" s="2">
        <v>39.966666666666669</v>
      </c>
      <c r="X9" s="2">
        <f>ABS(IF(W9&lt;180,W9,W9-360))</f>
        <v>39.966666666666669</v>
      </c>
      <c r="Y9" s="1">
        <v>1530</v>
      </c>
      <c r="Z9" s="2">
        <v>52.266666666666673</v>
      </c>
      <c r="AA9" s="2">
        <f>ABS(IF(Z9&lt;180,Z9,Z9-360))</f>
        <v>52.266666666666673</v>
      </c>
      <c r="AB9" s="1">
        <v>1519</v>
      </c>
      <c r="AC9" s="2">
        <v>60.800000000000004</v>
      </c>
      <c r="AD9" s="2">
        <f>ABS(IF(AC9&lt;180,AC9,AC9-360))</f>
        <v>60.800000000000004</v>
      </c>
      <c r="AE9" s="1">
        <v>1521</v>
      </c>
      <c r="AF9" s="2">
        <v>62.133333333333333</v>
      </c>
      <c r="AG9" s="2">
        <f>ABS(IF(AF9&lt;180,AF9,AF9-360))</f>
        <v>62.133333333333333</v>
      </c>
      <c r="AH9" s="1">
        <v>1506.6666666666667</v>
      </c>
      <c r="AI9" s="2">
        <v>33.833333333333336</v>
      </c>
      <c r="AJ9" s="2">
        <f>ABS(IF(AI9&lt;180,AI9,AI9-360))</f>
        <v>33.833333333333336</v>
      </c>
      <c r="AK9" s="1">
        <v>1518</v>
      </c>
      <c r="AL9" s="2">
        <v>354.66666666666669</v>
      </c>
      <c r="AM9" s="2">
        <f>ABS(IF(AL9&lt;180,AL9,AL9-360))</f>
        <v>5.3333333333333144</v>
      </c>
      <c r="AN9" s="1">
        <v>1489.3333333333333</v>
      </c>
      <c r="AO9" s="2">
        <v>292.43333333333334</v>
      </c>
      <c r="AP9" s="2">
        <f>ABS(IF(AO9&lt;180,AO9,AO9-360))</f>
        <v>67.566666666666663</v>
      </c>
      <c r="AQ9" s="1">
        <v>1523.3333333333333</v>
      </c>
      <c r="AR9" s="2">
        <v>293.89999999999998</v>
      </c>
      <c r="AS9" s="2">
        <f>ABS(IF(AR9&lt;180,AR9,AR9-360))</f>
        <v>66.100000000000023</v>
      </c>
      <c r="AT9" s="1">
        <v>1536.3333333333333</v>
      </c>
      <c r="AU9" s="2">
        <v>315.86666666666667</v>
      </c>
      <c r="AV9" s="2">
        <f>ABS(IF(AU9&lt;180,AU9,AU9-360))</f>
        <v>44.133333333333326</v>
      </c>
    </row>
    <row r="10" spans="1:48" x14ac:dyDescent="0.3">
      <c r="A10" s="1">
        <v>1407.6666666666667</v>
      </c>
      <c r="B10" s="2">
        <v>350.56666666666661</v>
      </c>
      <c r="C10" s="2">
        <f t="shared" ref="C10:C25" si="0">ABS(IF(B10&lt;180,B10,B10-360))</f>
        <v>9.433333333333394</v>
      </c>
      <c r="D10" s="1">
        <v>1395</v>
      </c>
      <c r="E10" s="2">
        <v>359.0333333333333</v>
      </c>
      <c r="F10" s="2">
        <f t="shared" ref="F10:F25" si="1">ABS(IF(E10&lt;180,E10,E10-360))</f>
        <v>0.96666666666669698</v>
      </c>
      <c r="G10" s="1">
        <v>1412.6666666666667</v>
      </c>
      <c r="H10" s="2">
        <v>10.5</v>
      </c>
      <c r="I10" s="2">
        <f t="shared" ref="I10:I25" si="2">ABS(IF(H10&lt;180,H10,H10-360))</f>
        <v>10.5</v>
      </c>
      <c r="J10" s="1">
        <v>1391.3333333333333</v>
      </c>
      <c r="K10" s="2">
        <v>20.166666666666668</v>
      </c>
      <c r="L10" s="2">
        <f t="shared" ref="L10:L25" si="3">ABS(IF(K10&lt;180,K10,K10-360))</f>
        <v>20.166666666666668</v>
      </c>
      <c r="M10" s="1">
        <v>1385.6666666666667</v>
      </c>
      <c r="N10" s="2">
        <v>28.933333333333334</v>
      </c>
      <c r="O10" s="2">
        <f t="shared" ref="O10:O25" si="4">ABS(IF(N10&lt;180,N10,N10-360))</f>
        <v>28.933333333333334</v>
      </c>
      <c r="P10" s="1">
        <v>1391</v>
      </c>
      <c r="Q10" s="2">
        <v>34.266666666666666</v>
      </c>
      <c r="R10" s="2">
        <f t="shared" ref="R10:R25" si="5">ABS(IF(Q10&lt;180,Q10,Q10-360))</f>
        <v>34.266666666666666</v>
      </c>
      <c r="S10" s="1">
        <v>1381</v>
      </c>
      <c r="T10" s="2">
        <v>42</v>
      </c>
      <c r="U10" s="2">
        <f t="shared" ref="U10:U25" si="6">ABS(IF(T10&lt;180,T10,T10-360))</f>
        <v>42</v>
      </c>
      <c r="V10" s="1">
        <v>1368</v>
      </c>
      <c r="W10" s="2">
        <v>43.766666666666659</v>
      </c>
      <c r="X10" s="2">
        <f t="shared" ref="X10:X25" si="7">ABS(IF(W10&lt;180,W10,W10-360))</f>
        <v>43.766666666666659</v>
      </c>
      <c r="Y10" s="1">
        <v>1403.6666666666667</v>
      </c>
      <c r="Z10" s="2">
        <v>58.033333333333339</v>
      </c>
      <c r="AA10" s="2">
        <f t="shared" ref="AA10:AA25" si="8">ABS(IF(Z10&lt;180,Z10,Z10-360))</f>
        <v>58.033333333333339</v>
      </c>
      <c r="AB10" s="1">
        <v>1391.3333333333333</v>
      </c>
      <c r="AC10" s="2">
        <v>69.066666666666663</v>
      </c>
      <c r="AD10" s="2">
        <f t="shared" ref="AD10:AD25" si="9">ABS(IF(AC10&lt;180,AC10,AC10-360))</f>
        <v>69.066666666666663</v>
      </c>
      <c r="AE10" s="1">
        <v>1375.6666666666667</v>
      </c>
      <c r="AF10" s="2">
        <v>83.833333333333343</v>
      </c>
      <c r="AG10" s="2">
        <f t="shared" ref="AG10:AG25" si="10">ABS(IF(AF10&lt;180,AF10,AF10-360))</f>
        <v>83.833333333333343</v>
      </c>
      <c r="AH10" s="1">
        <v>1391.3333333333333</v>
      </c>
      <c r="AI10" s="2">
        <v>106.59999999999998</v>
      </c>
      <c r="AJ10" s="2">
        <f t="shared" ref="AJ10:AJ25" si="11">ABS(IF(AI10&lt;180,AI10,AI10-360))</f>
        <v>106.59999999999998</v>
      </c>
      <c r="AK10" s="1">
        <v>1391.3333333333333</v>
      </c>
      <c r="AL10" s="2">
        <v>239.30000000000004</v>
      </c>
      <c r="AM10" s="2">
        <f t="shared" ref="AM10:AM25" si="12">ABS(IF(AL10&lt;180,AL10,AL10-360))</f>
        <v>120.69999999999996</v>
      </c>
      <c r="AN10" s="1">
        <v>1385</v>
      </c>
      <c r="AO10" s="2">
        <v>267.73333333333335</v>
      </c>
      <c r="AP10" s="2">
        <f t="shared" ref="AP10:AP25" si="13">ABS(IF(AO10&lt;180,AO10,AO10-360))</f>
        <v>92.266666666666652</v>
      </c>
      <c r="AQ10" s="1">
        <v>1390.6666666666667</v>
      </c>
      <c r="AR10" s="2">
        <v>282.56666666666666</v>
      </c>
      <c r="AS10" s="2">
        <f t="shared" ref="AS10:AS25" si="14">ABS(IF(AR10&lt;180,AR10,AR10-360))</f>
        <v>77.433333333333337</v>
      </c>
      <c r="AT10" s="1">
        <v>1416</v>
      </c>
      <c r="AU10" s="2">
        <v>313.43333333333334</v>
      </c>
      <c r="AV10" s="2">
        <f t="shared" ref="AV10:AV25" si="15">ABS(IF(AU10&lt;180,AU10,AU10-360))</f>
        <v>46.566666666666663</v>
      </c>
    </row>
    <row r="11" spans="1:48" x14ac:dyDescent="0.3">
      <c r="A11" s="1">
        <v>1296</v>
      </c>
      <c r="B11" s="2">
        <v>350.10000000000008</v>
      </c>
      <c r="C11" s="2">
        <f t="shared" si="0"/>
        <v>9.8999999999999204</v>
      </c>
      <c r="D11" s="1">
        <v>1299</v>
      </c>
      <c r="E11" s="2">
        <v>358.93333333333334</v>
      </c>
      <c r="F11" s="2">
        <f t="shared" si="1"/>
        <v>1.0666666666666629</v>
      </c>
      <c r="G11" s="1">
        <v>1307.6666666666667</v>
      </c>
      <c r="H11" s="2">
        <v>11.066666666666668</v>
      </c>
      <c r="I11" s="2">
        <f t="shared" si="2"/>
        <v>11.066666666666668</v>
      </c>
      <c r="J11" s="1">
        <v>1282</v>
      </c>
      <c r="K11" s="2">
        <v>21.2</v>
      </c>
      <c r="L11" s="2">
        <f t="shared" si="3"/>
        <v>21.2</v>
      </c>
      <c r="M11" s="1">
        <v>1271.3333333333333</v>
      </c>
      <c r="N11" s="2">
        <v>30.633333333333336</v>
      </c>
      <c r="O11" s="2">
        <f t="shared" si="4"/>
        <v>30.633333333333336</v>
      </c>
      <c r="P11" s="1">
        <v>1291.6666666666667</v>
      </c>
      <c r="Q11" s="2">
        <v>36</v>
      </c>
      <c r="R11" s="2">
        <f t="shared" si="5"/>
        <v>36</v>
      </c>
      <c r="S11" s="1">
        <v>1284.6666666666667</v>
      </c>
      <c r="T11" s="2">
        <v>44.333333333333336</v>
      </c>
      <c r="U11" s="2">
        <f t="shared" si="6"/>
        <v>44.333333333333336</v>
      </c>
      <c r="V11" s="1">
        <v>1288</v>
      </c>
      <c r="W11" s="2">
        <v>45.533333333333331</v>
      </c>
      <c r="X11" s="2">
        <f t="shared" si="7"/>
        <v>45.533333333333331</v>
      </c>
      <c r="Y11" s="1">
        <v>1281</v>
      </c>
      <c r="Z11" s="2">
        <v>63</v>
      </c>
      <c r="AA11" s="2">
        <f t="shared" si="8"/>
        <v>63</v>
      </c>
      <c r="AB11" s="1">
        <v>1285.3333333333333</v>
      </c>
      <c r="AC11" s="2">
        <v>76.3</v>
      </c>
      <c r="AD11" s="2">
        <f t="shared" si="9"/>
        <v>76.3</v>
      </c>
      <c r="AE11" s="1">
        <v>1303.3333333333333</v>
      </c>
      <c r="AF11" s="2">
        <v>95.600000000000009</v>
      </c>
      <c r="AG11" s="2">
        <f t="shared" si="10"/>
        <v>95.600000000000009</v>
      </c>
      <c r="AH11" s="1">
        <v>1281</v>
      </c>
      <c r="AI11" s="2">
        <v>154.89999999999998</v>
      </c>
      <c r="AJ11" s="2">
        <f t="shared" si="11"/>
        <v>154.89999999999998</v>
      </c>
      <c r="AK11" s="1">
        <v>1281.6666666666667</v>
      </c>
      <c r="AL11" s="2">
        <v>189.83333333333334</v>
      </c>
      <c r="AM11" s="2">
        <f t="shared" si="12"/>
        <v>170.16666666666666</v>
      </c>
      <c r="AN11" s="1">
        <v>1285.3333333333333</v>
      </c>
      <c r="AO11" s="2">
        <v>241.9</v>
      </c>
      <c r="AP11" s="2">
        <f t="shared" si="13"/>
        <v>118.1</v>
      </c>
      <c r="AQ11" s="1">
        <v>1278</v>
      </c>
      <c r="AR11" s="2">
        <v>272.26666666666671</v>
      </c>
      <c r="AS11" s="2">
        <f t="shared" si="14"/>
        <v>87.733333333333292</v>
      </c>
      <c r="AT11" s="1">
        <v>1301</v>
      </c>
      <c r="AU11" s="2">
        <v>310.33333333333331</v>
      </c>
      <c r="AV11" s="2">
        <f t="shared" si="15"/>
        <v>49.666666666666686</v>
      </c>
    </row>
    <row r="12" spans="1:48" x14ac:dyDescent="0.3">
      <c r="A12" s="1">
        <v>1201.3333333333333</v>
      </c>
      <c r="B12" s="2">
        <v>349.63333333333338</v>
      </c>
      <c r="C12" s="2">
        <f t="shared" si="0"/>
        <v>10.366666666666617</v>
      </c>
      <c r="D12" s="1">
        <v>1204.6666666666667</v>
      </c>
      <c r="E12" s="2">
        <v>359</v>
      </c>
      <c r="F12" s="2">
        <f t="shared" si="1"/>
        <v>1</v>
      </c>
      <c r="G12" s="1">
        <v>1182.3333333333333</v>
      </c>
      <c r="H12" s="2">
        <v>11.733333333333334</v>
      </c>
      <c r="I12" s="2">
        <f t="shared" si="2"/>
        <v>11.733333333333334</v>
      </c>
      <c r="J12" s="1">
        <v>1185.6666666666667</v>
      </c>
      <c r="K12" s="2">
        <v>22.3</v>
      </c>
      <c r="L12" s="2">
        <f t="shared" si="3"/>
        <v>22.3</v>
      </c>
      <c r="M12" s="1">
        <v>1190.6666666666667</v>
      </c>
      <c r="N12" s="2">
        <v>32.1</v>
      </c>
      <c r="O12" s="2">
        <f t="shared" si="4"/>
        <v>32.1</v>
      </c>
      <c r="P12" s="1">
        <v>1180.6666666666667</v>
      </c>
      <c r="Q12" s="2">
        <v>38.1</v>
      </c>
      <c r="R12" s="2">
        <f t="shared" si="5"/>
        <v>38.1</v>
      </c>
      <c r="S12" s="1">
        <v>1190.3333333333333</v>
      </c>
      <c r="T12" s="2">
        <v>46.900000000000006</v>
      </c>
      <c r="U12" s="2">
        <f t="shared" si="6"/>
        <v>46.900000000000006</v>
      </c>
      <c r="V12" s="1">
        <v>1170.6666666666667</v>
      </c>
      <c r="W12" s="2">
        <v>48.666666666666664</v>
      </c>
      <c r="X12" s="2">
        <f t="shared" si="7"/>
        <v>48.666666666666664</v>
      </c>
      <c r="Y12" s="1">
        <v>1179.3333333333333</v>
      </c>
      <c r="Z12" s="2">
        <v>67.933333333333337</v>
      </c>
      <c r="AA12" s="2">
        <f t="shared" si="8"/>
        <v>67.933333333333337</v>
      </c>
      <c r="AB12" s="1">
        <v>1180.6666666666667</v>
      </c>
      <c r="AC12" s="2">
        <v>83.566666666666663</v>
      </c>
      <c r="AD12" s="2">
        <f t="shared" si="9"/>
        <v>83.566666666666663</v>
      </c>
      <c r="AE12" s="1">
        <v>1189</v>
      </c>
      <c r="AF12" s="2">
        <v>112.43333333333334</v>
      </c>
      <c r="AG12" s="2">
        <f t="shared" si="10"/>
        <v>112.43333333333334</v>
      </c>
      <c r="AH12" s="1">
        <v>1190</v>
      </c>
      <c r="AI12" s="2">
        <v>164.8</v>
      </c>
      <c r="AJ12" s="2">
        <f t="shared" si="11"/>
        <v>164.8</v>
      </c>
      <c r="AK12" s="1">
        <v>1198</v>
      </c>
      <c r="AL12" s="2">
        <v>184.63333333333333</v>
      </c>
      <c r="AM12" s="2">
        <f t="shared" si="12"/>
        <v>175.36666666666667</v>
      </c>
      <c r="AN12" s="1">
        <v>1188.3333333333333</v>
      </c>
      <c r="AO12" s="2">
        <v>223.69999999999996</v>
      </c>
      <c r="AP12" s="2">
        <f t="shared" si="13"/>
        <v>136.30000000000004</v>
      </c>
      <c r="AQ12" s="1">
        <v>1193.3333333333333</v>
      </c>
      <c r="AR12" s="2">
        <v>264.33333333333331</v>
      </c>
      <c r="AS12" s="2">
        <f t="shared" si="14"/>
        <v>95.666666666666686</v>
      </c>
      <c r="AT12" s="1">
        <v>1189.6666666666667</v>
      </c>
      <c r="AU12" s="2">
        <v>306.8</v>
      </c>
      <c r="AV12" s="2">
        <f t="shared" si="15"/>
        <v>53.199999999999989</v>
      </c>
    </row>
    <row r="13" spans="1:48" x14ac:dyDescent="0.3">
      <c r="A13" s="1">
        <v>1087.3333333333333</v>
      </c>
      <c r="B13" s="2">
        <v>349.13333333333338</v>
      </c>
      <c r="C13" s="2">
        <f t="shared" si="0"/>
        <v>10.866666666666617</v>
      </c>
      <c r="D13" s="1">
        <v>1112</v>
      </c>
      <c r="E13" s="2">
        <v>358.9666666666667</v>
      </c>
      <c r="F13" s="2">
        <f t="shared" si="1"/>
        <v>1.033333333333303</v>
      </c>
      <c r="G13" s="1">
        <v>1096.3333333333333</v>
      </c>
      <c r="H13" s="2">
        <v>12.266666666666666</v>
      </c>
      <c r="I13" s="2">
        <f t="shared" si="2"/>
        <v>12.266666666666666</v>
      </c>
      <c r="J13" s="1">
        <v>1110.3333333333333</v>
      </c>
      <c r="K13" s="2">
        <v>23.099999999999998</v>
      </c>
      <c r="L13" s="2">
        <f t="shared" si="3"/>
        <v>23.099999999999998</v>
      </c>
      <c r="M13" s="1">
        <v>1091.3333333333333</v>
      </c>
      <c r="N13" s="2">
        <v>33.666666666666664</v>
      </c>
      <c r="O13" s="2">
        <f t="shared" si="4"/>
        <v>33.666666666666664</v>
      </c>
      <c r="P13" s="1">
        <v>1088.6666666666667</v>
      </c>
      <c r="Q13" s="2">
        <v>40</v>
      </c>
      <c r="R13" s="2">
        <f t="shared" si="5"/>
        <v>40</v>
      </c>
      <c r="S13" s="1">
        <v>1087.6666666666667</v>
      </c>
      <c r="T13" s="2">
        <v>49.566666666666663</v>
      </c>
      <c r="U13" s="2">
        <f t="shared" si="6"/>
        <v>49.566666666666663</v>
      </c>
      <c r="V13" s="1">
        <v>1089</v>
      </c>
      <c r="W13" s="2">
        <v>50.966666666666669</v>
      </c>
      <c r="X13" s="2">
        <f t="shared" si="7"/>
        <v>50.966666666666669</v>
      </c>
      <c r="Y13" s="1">
        <v>1097.6666666666667</v>
      </c>
      <c r="Z13" s="2">
        <v>71.8</v>
      </c>
      <c r="AA13" s="2">
        <f t="shared" si="8"/>
        <v>71.8</v>
      </c>
      <c r="AB13" s="1">
        <v>1077</v>
      </c>
      <c r="AC13" s="2">
        <v>90.899999999999991</v>
      </c>
      <c r="AD13" s="2">
        <f t="shared" si="9"/>
        <v>90.899999999999991</v>
      </c>
      <c r="AE13" s="1">
        <v>1091</v>
      </c>
      <c r="AF13" s="2">
        <v>124.06666666666666</v>
      </c>
      <c r="AG13" s="2">
        <f t="shared" si="10"/>
        <v>124.06666666666666</v>
      </c>
      <c r="AH13" s="1">
        <v>1098.3333333333333</v>
      </c>
      <c r="AI13" s="2">
        <v>168.9</v>
      </c>
      <c r="AJ13" s="2">
        <f t="shared" si="11"/>
        <v>168.9</v>
      </c>
      <c r="AK13" s="1">
        <v>1098.6666666666667</v>
      </c>
      <c r="AL13" s="2">
        <v>182.79999999999998</v>
      </c>
      <c r="AM13" s="2">
        <f t="shared" si="12"/>
        <v>177.20000000000002</v>
      </c>
      <c r="AN13" s="1">
        <v>1087.6666666666667</v>
      </c>
      <c r="AO13" s="2">
        <v>213.4666666666667</v>
      </c>
      <c r="AP13" s="2">
        <f t="shared" si="13"/>
        <v>146.5333333333333</v>
      </c>
      <c r="AQ13" s="1">
        <v>1090.3333333333333</v>
      </c>
      <c r="AR13" s="2">
        <v>255.43333333333331</v>
      </c>
      <c r="AS13" s="2">
        <f t="shared" si="14"/>
        <v>104.56666666666669</v>
      </c>
      <c r="AT13" s="1">
        <v>1091.3333333333333</v>
      </c>
      <c r="AU13" s="2">
        <v>303.83333333333331</v>
      </c>
      <c r="AV13" s="2">
        <f t="shared" si="15"/>
        <v>56.166666666666686</v>
      </c>
    </row>
    <row r="14" spans="1:48" x14ac:dyDescent="0.3">
      <c r="A14" s="1">
        <v>999.66666666666663</v>
      </c>
      <c r="B14" s="2">
        <v>348.59999999999997</v>
      </c>
      <c r="C14" s="2">
        <f t="shared" si="0"/>
        <v>11.400000000000034</v>
      </c>
      <c r="D14" s="1">
        <v>1002.6666666666666</v>
      </c>
      <c r="E14" s="2">
        <v>358.93333333333334</v>
      </c>
      <c r="F14" s="2">
        <f t="shared" si="1"/>
        <v>1.0666666666666629</v>
      </c>
      <c r="G14" s="1">
        <v>991.33333333333337</v>
      </c>
      <c r="H14" s="2">
        <v>13.1</v>
      </c>
      <c r="I14" s="2">
        <f t="shared" si="2"/>
        <v>13.1</v>
      </c>
      <c r="J14" s="1">
        <v>1009.3333333333334</v>
      </c>
      <c r="K14" s="2">
        <v>24.633333333333336</v>
      </c>
      <c r="L14" s="2">
        <f t="shared" si="3"/>
        <v>24.633333333333336</v>
      </c>
      <c r="M14" s="1">
        <v>991.66666666666663</v>
      </c>
      <c r="N14" s="2">
        <v>35.700000000000003</v>
      </c>
      <c r="O14" s="2">
        <f t="shared" si="4"/>
        <v>35.700000000000003</v>
      </c>
      <c r="P14" s="1">
        <v>1004.3333333333334</v>
      </c>
      <c r="Q14" s="2">
        <v>41.900000000000006</v>
      </c>
      <c r="R14" s="2">
        <f t="shared" si="5"/>
        <v>41.900000000000006</v>
      </c>
      <c r="S14" s="1">
        <v>994.33333333333337</v>
      </c>
      <c r="T14" s="2">
        <v>52.6</v>
      </c>
      <c r="U14" s="2">
        <f t="shared" si="6"/>
        <v>52.6</v>
      </c>
      <c r="V14" s="1">
        <v>988</v>
      </c>
      <c r="W14" s="2">
        <v>54.233333333333327</v>
      </c>
      <c r="X14" s="2">
        <f t="shared" si="7"/>
        <v>54.233333333333327</v>
      </c>
      <c r="Y14" s="1">
        <v>993</v>
      </c>
      <c r="Z14" s="2">
        <v>76.833333333333329</v>
      </c>
      <c r="AA14" s="2">
        <f t="shared" si="8"/>
        <v>76.833333333333329</v>
      </c>
      <c r="AB14" s="1">
        <v>991</v>
      </c>
      <c r="AC14" s="2">
        <v>97.133333333333326</v>
      </c>
      <c r="AD14" s="2">
        <f t="shared" si="9"/>
        <v>97.133333333333326</v>
      </c>
      <c r="AE14" s="1">
        <v>988</v>
      </c>
      <c r="AF14" s="2">
        <v>133.53333333333333</v>
      </c>
      <c r="AG14" s="2">
        <f t="shared" si="10"/>
        <v>133.53333333333333</v>
      </c>
      <c r="AH14" s="1">
        <v>995.66666666666663</v>
      </c>
      <c r="AI14" s="2">
        <v>171.63333333333333</v>
      </c>
      <c r="AJ14" s="2">
        <f t="shared" si="11"/>
        <v>171.63333333333333</v>
      </c>
      <c r="AK14" s="1">
        <v>997.66666666666663</v>
      </c>
      <c r="AL14" s="2">
        <v>181.9</v>
      </c>
      <c r="AM14" s="2">
        <f t="shared" si="12"/>
        <v>178.1</v>
      </c>
      <c r="AN14" s="1">
        <v>980.66666666666663</v>
      </c>
      <c r="AO14" s="2">
        <v>205.23333333333335</v>
      </c>
      <c r="AP14" s="2">
        <f t="shared" si="13"/>
        <v>154.76666666666665</v>
      </c>
      <c r="AQ14" s="1">
        <v>986</v>
      </c>
      <c r="AR14" s="2">
        <v>246.70000000000002</v>
      </c>
      <c r="AS14" s="2">
        <f t="shared" si="14"/>
        <v>113.29999999999998</v>
      </c>
      <c r="AT14" s="1">
        <v>997</v>
      </c>
      <c r="AU14" s="2">
        <v>300.5</v>
      </c>
      <c r="AV14" s="2">
        <f t="shared" si="15"/>
        <v>59.5</v>
      </c>
    </row>
    <row r="15" spans="1:48" x14ac:dyDescent="0.3">
      <c r="A15" s="1">
        <v>909</v>
      </c>
      <c r="B15" s="2">
        <v>348.09999999999997</v>
      </c>
      <c r="C15" s="2">
        <f t="shared" si="0"/>
        <v>11.900000000000034</v>
      </c>
      <c r="D15" s="1">
        <v>913.66666666666663</v>
      </c>
      <c r="E15" s="2">
        <v>358.93333333333334</v>
      </c>
      <c r="F15" s="2">
        <f t="shared" si="1"/>
        <v>1.0666666666666629</v>
      </c>
      <c r="G15" s="1">
        <v>901.33333333333337</v>
      </c>
      <c r="H15" s="2">
        <v>13.866666666666667</v>
      </c>
      <c r="I15" s="2">
        <f t="shared" si="2"/>
        <v>13.866666666666667</v>
      </c>
      <c r="J15" s="1">
        <v>893</v>
      </c>
      <c r="K15" s="2">
        <v>26.233333333333334</v>
      </c>
      <c r="L15" s="2">
        <f t="shared" si="3"/>
        <v>26.233333333333334</v>
      </c>
      <c r="M15" s="1">
        <v>884.33333333333337</v>
      </c>
      <c r="N15" s="2">
        <v>37.833333333333336</v>
      </c>
      <c r="O15" s="2">
        <f t="shared" si="4"/>
        <v>37.833333333333336</v>
      </c>
      <c r="P15" s="1">
        <v>900.66666666666663</v>
      </c>
      <c r="Q15" s="2">
        <v>44.5</v>
      </c>
      <c r="R15" s="2">
        <f t="shared" si="5"/>
        <v>44.5</v>
      </c>
      <c r="S15" s="1">
        <v>891.33333333333337</v>
      </c>
      <c r="T15" s="2">
        <v>56.199999999999996</v>
      </c>
      <c r="U15" s="2">
        <f t="shared" si="6"/>
        <v>56.199999999999996</v>
      </c>
      <c r="V15" s="1">
        <v>897</v>
      </c>
      <c r="W15" s="2">
        <v>57.333333333333336</v>
      </c>
      <c r="X15" s="2">
        <f t="shared" si="7"/>
        <v>57.333333333333336</v>
      </c>
      <c r="Y15" s="1">
        <v>888.33333333333337</v>
      </c>
      <c r="Z15" s="2">
        <v>82.666666666666671</v>
      </c>
      <c r="AA15" s="2">
        <f t="shared" si="8"/>
        <v>82.666666666666671</v>
      </c>
      <c r="AB15" s="1">
        <v>880.66666666666663</v>
      </c>
      <c r="AC15" s="2">
        <v>104.60000000000001</v>
      </c>
      <c r="AD15" s="2">
        <f t="shared" si="9"/>
        <v>104.60000000000001</v>
      </c>
      <c r="AE15" s="1">
        <v>901.33333333333337</v>
      </c>
      <c r="AF15" s="2">
        <v>139.60000000000002</v>
      </c>
      <c r="AG15" s="2">
        <f t="shared" si="10"/>
        <v>139.60000000000002</v>
      </c>
      <c r="AH15" s="1">
        <v>895.33333333333337</v>
      </c>
      <c r="AI15" s="2">
        <v>173.06666666666669</v>
      </c>
      <c r="AJ15" s="2">
        <f t="shared" si="11"/>
        <v>173.06666666666669</v>
      </c>
      <c r="AK15" s="1">
        <v>902.66666666666663</v>
      </c>
      <c r="AL15" s="2">
        <v>181.73333333333335</v>
      </c>
      <c r="AM15" s="2">
        <f t="shared" si="12"/>
        <v>178.26666666666665</v>
      </c>
      <c r="AN15" s="1">
        <v>893</v>
      </c>
      <c r="AO15" s="2">
        <v>200.93333333333331</v>
      </c>
      <c r="AP15" s="2">
        <f t="shared" si="13"/>
        <v>159.06666666666669</v>
      </c>
      <c r="AQ15" s="1">
        <v>889.66666666666663</v>
      </c>
      <c r="AR15" s="2">
        <v>239.06666666666669</v>
      </c>
      <c r="AS15" s="2">
        <f t="shared" si="14"/>
        <v>120.93333333333331</v>
      </c>
      <c r="AT15" s="1">
        <v>899.33333333333337</v>
      </c>
      <c r="AU15" s="2">
        <v>297.06666666666666</v>
      </c>
      <c r="AV15" s="2">
        <f t="shared" si="15"/>
        <v>62.933333333333337</v>
      </c>
    </row>
    <row r="16" spans="1:48" x14ac:dyDescent="0.3">
      <c r="A16" s="1">
        <v>814</v>
      </c>
      <c r="B16" s="2">
        <v>347.33333333333331</v>
      </c>
      <c r="C16" s="2">
        <f t="shared" si="0"/>
        <v>12.666666666666686</v>
      </c>
      <c r="D16" s="1">
        <v>801</v>
      </c>
      <c r="E16" s="2">
        <v>358.86666666666662</v>
      </c>
      <c r="F16" s="2">
        <f t="shared" si="1"/>
        <v>1.1333333333333826</v>
      </c>
      <c r="G16" s="1">
        <v>788.33333333333337</v>
      </c>
      <c r="H16" s="2">
        <v>14.833333333333334</v>
      </c>
      <c r="I16" s="2">
        <f t="shared" si="2"/>
        <v>14.833333333333334</v>
      </c>
      <c r="J16" s="1">
        <v>792.33333333333337</v>
      </c>
      <c r="K16" s="2">
        <v>27.966666666666669</v>
      </c>
      <c r="L16" s="2">
        <f t="shared" si="3"/>
        <v>27.966666666666669</v>
      </c>
      <c r="M16" s="1">
        <v>798.66666666666663</v>
      </c>
      <c r="N16" s="2">
        <v>39.93333333333333</v>
      </c>
      <c r="O16" s="2">
        <f t="shared" si="4"/>
        <v>39.93333333333333</v>
      </c>
      <c r="P16" s="1">
        <v>792.66666666666663</v>
      </c>
      <c r="Q16" s="2">
        <v>47.433333333333337</v>
      </c>
      <c r="R16" s="2">
        <f t="shared" si="5"/>
        <v>47.433333333333337</v>
      </c>
      <c r="S16" s="1">
        <v>800</v>
      </c>
      <c r="T16" s="2">
        <v>59.533333333333331</v>
      </c>
      <c r="U16" s="2">
        <f t="shared" si="6"/>
        <v>59.533333333333331</v>
      </c>
      <c r="V16" s="1">
        <v>792.33333333333337</v>
      </c>
      <c r="W16" s="2">
        <v>61.233333333333327</v>
      </c>
      <c r="X16" s="2">
        <f t="shared" si="7"/>
        <v>61.233333333333327</v>
      </c>
      <c r="Y16" s="1">
        <v>786.33333333333337</v>
      </c>
      <c r="Z16" s="2">
        <v>88.3</v>
      </c>
      <c r="AA16" s="2">
        <f t="shared" si="8"/>
        <v>88.3</v>
      </c>
      <c r="AB16" s="1">
        <v>798.33333333333337</v>
      </c>
      <c r="AC16" s="2">
        <v>110.33333333333333</v>
      </c>
      <c r="AD16" s="2">
        <f t="shared" si="9"/>
        <v>110.33333333333333</v>
      </c>
      <c r="AE16" s="1">
        <v>781</v>
      </c>
      <c r="AF16" s="2">
        <v>146.13333333333333</v>
      </c>
      <c r="AG16" s="2">
        <f t="shared" si="10"/>
        <v>146.13333333333333</v>
      </c>
      <c r="AH16" s="1">
        <v>799.66666666666663</v>
      </c>
      <c r="AI16" s="2">
        <v>174.1</v>
      </c>
      <c r="AJ16" s="2">
        <f t="shared" si="11"/>
        <v>174.1</v>
      </c>
      <c r="AK16" s="1">
        <v>790.33333333333337</v>
      </c>
      <c r="AL16" s="2">
        <v>181.20000000000002</v>
      </c>
      <c r="AM16" s="2">
        <f t="shared" si="12"/>
        <v>178.79999999999998</v>
      </c>
      <c r="AN16" s="1">
        <v>798</v>
      </c>
      <c r="AO16" s="2">
        <v>197.73333333333335</v>
      </c>
      <c r="AP16" s="2">
        <f t="shared" si="13"/>
        <v>162.26666666666665</v>
      </c>
      <c r="AQ16" s="1">
        <v>796</v>
      </c>
      <c r="AR16" s="2">
        <v>232.4</v>
      </c>
      <c r="AS16" s="2">
        <f t="shared" si="14"/>
        <v>127.6</v>
      </c>
      <c r="AT16" s="1">
        <v>799.33333333333337</v>
      </c>
      <c r="AU16" s="2">
        <v>292.9666666666667</v>
      </c>
      <c r="AV16" s="2">
        <f t="shared" si="15"/>
        <v>67.033333333333303</v>
      </c>
    </row>
    <row r="17" spans="1:48" x14ac:dyDescent="0.3">
      <c r="A17" s="1">
        <v>698</v>
      </c>
      <c r="B17" s="2">
        <v>346.4666666666667</v>
      </c>
      <c r="C17" s="2">
        <f t="shared" si="0"/>
        <v>13.533333333333303</v>
      </c>
      <c r="D17" s="1">
        <v>697.33333333333337</v>
      </c>
      <c r="E17" s="2">
        <v>359</v>
      </c>
      <c r="F17" s="2">
        <f t="shared" si="1"/>
        <v>1</v>
      </c>
      <c r="G17" s="1">
        <v>698.33333333333337</v>
      </c>
      <c r="H17" s="2">
        <v>15.6</v>
      </c>
      <c r="I17" s="2">
        <f t="shared" si="2"/>
        <v>15.6</v>
      </c>
      <c r="J17" s="1">
        <v>694</v>
      </c>
      <c r="K17" s="2">
        <v>29.7</v>
      </c>
      <c r="L17" s="2">
        <f t="shared" si="3"/>
        <v>29.7</v>
      </c>
      <c r="M17" s="1">
        <v>703.33333333333337</v>
      </c>
      <c r="N17" s="2">
        <v>42.2</v>
      </c>
      <c r="O17" s="2">
        <f t="shared" si="4"/>
        <v>42.2</v>
      </c>
      <c r="P17" s="1">
        <v>693</v>
      </c>
      <c r="Q17" s="2">
        <v>50.199999999999996</v>
      </c>
      <c r="R17" s="2">
        <f t="shared" si="5"/>
        <v>50.199999999999996</v>
      </c>
      <c r="S17" s="1">
        <v>695</v>
      </c>
      <c r="T17" s="2">
        <v>63.5</v>
      </c>
      <c r="U17" s="2">
        <f t="shared" si="6"/>
        <v>63.5</v>
      </c>
      <c r="V17" s="1">
        <v>700</v>
      </c>
      <c r="W17" s="2">
        <v>64.63333333333334</v>
      </c>
      <c r="X17" s="2">
        <f t="shared" si="7"/>
        <v>64.63333333333334</v>
      </c>
      <c r="Y17" s="1">
        <v>696.33333333333337</v>
      </c>
      <c r="Z17" s="2">
        <v>93.333333333333329</v>
      </c>
      <c r="AA17" s="2">
        <f t="shared" si="8"/>
        <v>93.333333333333329</v>
      </c>
      <c r="AB17" s="1">
        <v>690</v>
      </c>
      <c r="AC17" s="2">
        <v>116.53333333333335</v>
      </c>
      <c r="AD17" s="2">
        <f t="shared" si="9"/>
        <v>116.53333333333335</v>
      </c>
      <c r="AE17" s="1">
        <v>684</v>
      </c>
      <c r="AF17" s="2">
        <v>149.53333333333333</v>
      </c>
      <c r="AG17" s="2">
        <f t="shared" si="10"/>
        <v>149.53333333333333</v>
      </c>
      <c r="AH17" s="1">
        <v>691</v>
      </c>
      <c r="AI17" s="2">
        <v>174.46666666666667</v>
      </c>
      <c r="AJ17" s="2">
        <f t="shared" si="11"/>
        <v>174.46666666666667</v>
      </c>
      <c r="AK17" s="1">
        <v>690</v>
      </c>
      <c r="AL17" s="2">
        <v>180.86666666666665</v>
      </c>
      <c r="AM17" s="2">
        <f t="shared" si="12"/>
        <v>179.13333333333335</v>
      </c>
      <c r="AN17" s="1">
        <v>695.66666666666663</v>
      </c>
      <c r="AO17" s="2">
        <v>194.93333333333331</v>
      </c>
      <c r="AP17" s="2">
        <f t="shared" si="13"/>
        <v>165.06666666666669</v>
      </c>
      <c r="AQ17" s="1">
        <v>693</v>
      </c>
      <c r="AR17" s="2">
        <v>226.4</v>
      </c>
      <c r="AS17" s="2">
        <f t="shared" si="14"/>
        <v>133.6</v>
      </c>
      <c r="AT17" s="1">
        <v>696.66666666666663</v>
      </c>
      <c r="AU17" s="2">
        <v>288.73333333333335</v>
      </c>
      <c r="AV17" s="2">
        <f t="shared" si="15"/>
        <v>71.266666666666652</v>
      </c>
    </row>
    <row r="18" spans="1:48" x14ac:dyDescent="0.3">
      <c r="A18" s="1">
        <v>597.33333333333337</v>
      </c>
      <c r="B18" s="2">
        <v>345.59999999999997</v>
      </c>
      <c r="C18" s="2">
        <f t="shared" si="0"/>
        <v>14.400000000000034</v>
      </c>
      <c r="D18" s="1">
        <v>594.33333333333337</v>
      </c>
      <c r="E18" s="2">
        <v>358.90000000000003</v>
      </c>
      <c r="F18" s="2">
        <f t="shared" si="1"/>
        <v>1.0999999999999659</v>
      </c>
      <c r="G18" s="1">
        <v>587.33333333333337</v>
      </c>
      <c r="H18" s="2">
        <v>16.966666666666665</v>
      </c>
      <c r="I18" s="2">
        <f t="shared" si="2"/>
        <v>16.966666666666665</v>
      </c>
      <c r="J18" s="1">
        <v>598.33333333333337</v>
      </c>
      <c r="K18" s="2">
        <v>31.7</v>
      </c>
      <c r="L18" s="2">
        <f t="shared" si="3"/>
        <v>31.7</v>
      </c>
      <c r="M18" s="1">
        <v>597</v>
      </c>
      <c r="N18" s="2">
        <v>45.166666666666664</v>
      </c>
      <c r="O18" s="2">
        <f t="shared" si="4"/>
        <v>45.166666666666664</v>
      </c>
      <c r="P18" s="1">
        <v>591</v>
      </c>
      <c r="Q18" s="2">
        <v>53.633333333333326</v>
      </c>
      <c r="R18" s="2">
        <f t="shared" si="5"/>
        <v>53.633333333333326</v>
      </c>
      <c r="S18" s="1">
        <v>601</v>
      </c>
      <c r="T18" s="2">
        <v>67.399999999999991</v>
      </c>
      <c r="U18" s="2">
        <f t="shared" si="6"/>
        <v>67.399999999999991</v>
      </c>
      <c r="V18" s="1">
        <v>601</v>
      </c>
      <c r="W18" s="2">
        <v>69.033333333333331</v>
      </c>
      <c r="X18" s="2">
        <f t="shared" si="7"/>
        <v>69.033333333333331</v>
      </c>
      <c r="Y18" s="1">
        <v>596.33333333333337</v>
      </c>
      <c r="Z18" s="2">
        <v>98.7</v>
      </c>
      <c r="AA18" s="2">
        <f t="shared" si="8"/>
        <v>98.7</v>
      </c>
      <c r="AB18" s="1">
        <v>590.33333333333337</v>
      </c>
      <c r="AC18" s="2">
        <v>121.8</v>
      </c>
      <c r="AD18" s="2">
        <f t="shared" si="9"/>
        <v>121.8</v>
      </c>
      <c r="AE18" s="1">
        <v>593</v>
      </c>
      <c r="AF18" s="2">
        <v>153.23333333333335</v>
      </c>
      <c r="AG18" s="2">
        <f t="shared" si="10"/>
        <v>153.23333333333335</v>
      </c>
      <c r="AH18" s="1">
        <v>596.33333333333337</v>
      </c>
      <c r="AI18" s="2">
        <v>175.06666666666669</v>
      </c>
      <c r="AJ18" s="2">
        <f t="shared" si="11"/>
        <v>175.06666666666669</v>
      </c>
      <c r="AK18" s="1">
        <v>585.66666666666663</v>
      </c>
      <c r="AL18" s="2">
        <v>180.53333333333333</v>
      </c>
      <c r="AM18" s="2">
        <f t="shared" si="12"/>
        <v>179.46666666666667</v>
      </c>
      <c r="AN18" s="1">
        <v>595.66666666666663</v>
      </c>
      <c r="AO18" s="2">
        <v>192.83333333333334</v>
      </c>
      <c r="AP18" s="2">
        <f t="shared" si="13"/>
        <v>167.16666666666666</v>
      </c>
      <c r="AQ18" s="1">
        <v>597.33333333333337</v>
      </c>
      <c r="AR18" s="2">
        <v>221.5</v>
      </c>
      <c r="AS18" s="2">
        <f t="shared" si="14"/>
        <v>138.5</v>
      </c>
      <c r="AT18" s="1">
        <v>595</v>
      </c>
      <c r="AU18" s="2">
        <v>284.13333333333333</v>
      </c>
      <c r="AV18" s="2">
        <f t="shared" si="15"/>
        <v>75.866666666666674</v>
      </c>
    </row>
    <row r="19" spans="1:48" x14ac:dyDescent="0.3">
      <c r="A19" s="1">
        <v>506</v>
      </c>
      <c r="B19" s="2">
        <v>344.4666666666667</v>
      </c>
      <c r="C19" s="2">
        <f t="shared" si="0"/>
        <v>15.533333333333303</v>
      </c>
      <c r="D19" s="1">
        <v>499.33333333333331</v>
      </c>
      <c r="E19" s="2">
        <v>358.90000000000003</v>
      </c>
      <c r="F19" s="2">
        <f t="shared" si="1"/>
        <v>1.0999999999999659</v>
      </c>
      <c r="G19" s="1">
        <v>495.33333333333331</v>
      </c>
      <c r="H19" s="2">
        <v>18.166666666666668</v>
      </c>
      <c r="I19" s="2">
        <f t="shared" si="2"/>
        <v>18.166666666666668</v>
      </c>
      <c r="J19" s="1">
        <v>502.33333333333331</v>
      </c>
      <c r="K19" s="2">
        <v>33.93333333333333</v>
      </c>
      <c r="L19" s="2">
        <f t="shared" si="3"/>
        <v>33.93333333333333</v>
      </c>
      <c r="M19" s="1">
        <v>507.33333333333331</v>
      </c>
      <c r="N19" s="2">
        <v>48.233333333333327</v>
      </c>
      <c r="O19" s="2">
        <f t="shared" si="4"/>
        <v>48.233333333333327</v>
      </c>
      <c r="P19" s="1">
        <v>498.33333333333331</v>
      </c>
      <c r="Q19" s="2">
        <v>57.166666666666664</v>
      </c>
      <c r="R19" s="2">
        <f t="shared" si="5"/>
        <v>57.166666666666664</v>
      </c>
      <c r="S19" s="1">
        <v>487.33333333333331</v>
      </c>
      <c r="T19" s="2">
        <v>72.433333333333337</v>
      </c>
      <c r="U19" s="2">
        <f t="shared" si="6"/>
        <v>72.433333333333337</v>
      </c>
      <c r="V19" s="1">
        <v>501</v>
      </c>
      <c r="W19" s="2">
        <v>73.499999999999986</v>
      </c>
      <c r="X19" s="2">
        <f t="shared" si="7"/>
        <v>73.499999999999986</v>
      </c>
      <c r="Y19" s="1">
        <v>491.66666666666669</v>
      </c>
      <c r="Z19" s="2">
        <v>103.89999999999999</v>
      </c>
      <c r="AA19" s="2">
        <f t="shared" si="8"/>
        <v>103.89999999999999</v>
      </c>
      <c r="AB19" s="1">
        <v>500.33333333333331</v>
      </c>
      <c r="AC19" s="2">
        <v>126.06666666666666</v>
      </c>
      <c r="AD19" s="2">
        <f t="shared" si="9"/>
        <v>126.06666666666666</v>
      </c>
      <c r="AE19" s="1">
        <v>495.33333333333331</v>
      </c>
      <c r="AF19" s="2">
        <v>155.76666666666668</v>
      </c>
      <c r="AG19" s="2">
        <f t="shared" si="10"/>
        <v>155.76666666666668</v>
      </c>
      <c r="AH19" s="1">
        <v>500</v>
      </c>
      <c r="AI19" s="2">
        <v>175.4</v>
      </c>
      <c r="AJ19" s="2">
        <f t="shared" si="11"/>
        <v>175.4</v>
      </c>
      <c r="AK19" s="1">
        <v>492</v>
      </c>
      <c r="AL19" s="2">
        <v>180.5</v>
      </c>
      <c r="AM19" s="2">
        <f t="shared" si="12"/>
        <v>179.5</v>
      </c>
      <c r="AN19" s="1">
        <v>501.66666666666669</v>
      </c>
      <c r="AO19" s="2">
        <v>191.20000000000002</v>
      </c>
      <c r="AP19" s="2">
        <f t="shared" si="13"/>
        <v>168.79999999999998</v>
      </c>
      <c r="AQ19" s="1">
        <v>491</v>
      </c>
      <c r="AR19" s="2">
        <v>216.66666666666666</v>
      </c>
      <c r="AS19" s="2">
        <f t="shared" si="14"/>
        <v>143.33333333333334</v>
      </c>
      <c r="AT19" s="1">
        <v>493.33333333333331</v>
      </c>
      <c r="AU19" s="2">
        <v>279.16666666666669</v>
      </c>
      <c r="AV19" s="2">
        <f t="shared" si="15"/>
        <v>80.833333333333314</v>
      </c>
    </row>
    <row r="20" spans="1:48" x14ac:dyDescent="0.3">
      <c r="A20" s="1">
        <v>396.33333333333331</v>
      </c>
      <c r="B20" s="2">
        <v>343</v>
      </c>
      <c r="C20" s="2">
        <f t="shared" si="0"/>
        <v>17</v>
      </c>
      <c r="D20" s="1">
        <v>398.66666666666669</v>
      </c>
      <c r="E20" s="2">
        <v>359.0333333333333</v>
      </c>
      <c r="F20" s="2">
        <f t="shared" si="1"/>
        <v>0.96666666666669698</v>
      </c>
      <c r="G20" s="1">
        <v>395.66666666666669</v>
      </c>
      <c r="H20" s="2">
        <v>19.733333333333334</v>
      </c>
      <c r="I20" s="2">
        <f t="shared" si="2"/>
        <v>19.733333333333334</v>
      </c>
      <c r="J20" s="1">
        <v>396.66666666666669</v>
      </c>
      <c r="K20" s="2">
        <v>36.5</v>
      </c>
      <c r="L20" s="2">
        <f t="shared" si="3"/>
        <v>36.5</v>
      </c>
      <c r="M20" s="1">
        <v>391.66666666666669</v>
      </c>
      <c r="N20" s="2">
        <v>52.566666666666663</v>
      </c>
      <c r="O20" s="2">
        <f t="shared" si="4"/>
        <v>52.566666666666663</v>
      </c>
      <c r="P20" s="1">
        <v>401.66666666666669</v>
      </c>
      <c r="Q20" s="2">
        <v>60.833333333333336</v>
      </c>
      <c r="R20" s="2">
        <f t="shared" si="5"/>
        <v>60.833333333333336</v>
      </c>
      <c r="S20" s="1">
        <v>402.66666666666669</v>
      </c>
      <c r="T20" s="2">
        <v>76.233333333333334</v>
      </c>
      <c r="U20" s="2">
        <f t="shared" si="6"/>
        <v>76.233333333333334</v>
      </c>
      <c r="V20" s="1">
        <v>400</v>
      </c>
      <c r="W20" s="2">
        <v>77.933333333333337</v>
      </c>
      <c r="X20" s="2">
        <f t="shared" si="7"/>
        <v>77.933333333333337</v>
      </c>
      <c r="Y20" s="1">
        <v>398.33333333333331</v>
      </c>
      <c r="Z20" s="2">
        <v>108.30000000000001</v>
      </c>
      <c r="AA20" s="2">
        <f t="shared" si="8"/>
        <v>108.30000000000001</v>
      </c>
      <c r="AB20" s="1">
        <v>389.66666666666669</v>
      </c>
      <c r="AC20" s="2">
        <v>130.66666666666666</v>
      </c>
      <c r="AD20" s="2">
        <f t="shared" si="9"/>
        <v>130.66666666666666</v>
      </c>
      <c r="AE20" s="1">
        <v>402.33333333333331</v>
      </c>
      <c r="AF20" s="2">
        <v>157.63333333333335</v>
      </c>
      <c r="AG20" s="2">
        <f t="shared" si="10"/>
        <v>157.63333333333335</v>
      </c>
      <c r="AH20" s="1">
        <v>395.33333333333331</v>
      </c>
      <c r="AI20" s="2">
        <v>175.73333333333335</v>
      </c>
      <c r="AJ20" s="2">
        <f t="shared" si="11"/>
        <v>175.73333333333335</v>
      </c>
      <c r="AK20" s="1">
        <v>398</v>
      </c>
      <c r="AL20" s="2">
        <v>180.20000000000002</v>
      </c>
      <c r="AM20" s="2">
        <f t="shared" si="12"/>
        <v>179.79999999999998</v>
      </c>
      <c r="AN20" s="1">
        <v>394</v>
      </c>
      <c r="AO20" s="2">
        <v>189.93333333333331</v>
      </c>
      <c r="AP20" s="2">
        <f t="shared" si="13"/>
        <v>170.06666666666669</v>
      </c>
      <c r="AQ20" s="1">
        <v>396.33333333333331</v>
      </c>
      <c r="AR20" s="2">
        <v>213.73333333333335</v>
      </c>
      <c r="AS20" s="2">
        <f t="shared" si="14"/>
        <v>146.26666666666665</v>
      </c>
      <c r="AT20" s="1">
        <v>396</v>
      </c>
      <c r="AU20" s="2">
        <v>274.26666666666665</v>
      </c>
      <c r="AV20" s="2">
        <f t="shared" si="15"/>
        <v>85.733333333333348</v>
      </c>
    </row>
    <row r="21" spans="1:48" x14ac:dyDescent="0.3">
      <c r="A21" s="1">
        <v>303</v>
      </c>
      <c r="B21" s="2">
        <v>341.43333333333339</v>
      </c>
      <c r="C21" s="2">
        <f t="shared" si="0"/>
        <v>18.566666666666606</v>
      </c>
      <c r="D21" s="1">
        <v>299</v>
      </c>
      <c r="E21" s="2">
        <v>359.06666666666666</v>
      </c>
      <c r="F21" s="2">
        <f t="shared" si="1"/>
        <v>0.93333333333333712</v>
      </c>
      <c r="G21" s="1">
        <v>296.66666666666669</v>
      </c>
      <c r="H21" s="2">
        <v>21.366666666666664</v>
      </c>
      <c r="I21" s="2">
        <f t="shared" si="2"/>
        <v>21.366666666666664</v>
      </c>
      <c r="J21" s="1">
        <v>295</v>
      </c>
      <c r="K21" s="2">
        <v>39.433333333333337</v>
      </c>
      <c r="L21" s="2">
        <f t="shared" si="3"/>
        <v>39.433333333333337</v>
      </c>
      <c r="M21" s="1">
        <v>295.66666666666669</v>
      </c>
      <c r="N21" s="2">
        <v>56.1</v>
      </c>
      <c r="O21" s="2">
        <f t="shared" si="4"/>
        <v>56.1</v>
      </c>
      <c r="P21" s="1">
        <v>306.66666666666669</v>
      </c>
      <c r="Q21" s="2">
        <v>64.399999999999991</v>
      </c>
      <c r="R21" s="2">
        <f t="shared" si="5"/>
        <v>64.399999999999991</v>
      </c>
      <c r="S21" s="1">
        <v>306.66666666666669</v>
      </c>
      <c r="T21" s="2">
        <v>80.7</v>
      </c>
      <c r="U21" s="2">
        <f t="shared" si="6"/>
        <v>80.7</v>
      </c>
      <c r="V21" s="1">
        <v>307</v>
      </c>
      <c r="W21" s="2">
        <v>82.266666666666666</v>
      </c>
      <c r="X21" s="2">
        <f t="shared" si="7"/>
        <v>82.266666666666666</v>
      </c>
      <c r="Y21" s="1">
        <v>294.66666666666669</v>
      </c>
      <c r="Z21" s="2">
        <v>112.83333333333333</v>
      </c>
      <c r="AA21" s="2">
        <f t="shared" si="8"/>
        <v>112.83333333333333</v>
      </c>
      <c r="AB21" s="1">
        <v>297</v>
      </c>
      <c r="AC21" s="2">
        <v>133.66666666666666</v>
      </c>
      <c r="AD21" s="2">
        <f t="shared" si="9"/>
        <v>133.66666666666666</v>
      </c>
      <c r="AE21" s="1">
        <v>299</v>
      </c>
      <c r="AF21" s="2">
        <v>159</v>
      </c>
      <c r="AG21" s="2">
        <f t="shared" si="10"/>
        <v>159</v>
      </c>
      <c r="AH21" s="1">
        <v>297</v>
      </c>
      <c r="AI21" s="2">
        <v>175.76666666666665</v>
      </c>
      <c r="AJ21" s="2">
        <f t="shared" si="11"/>
        <v>175.76666666666665</v>
      </c>
      <c r="AK21" s="1">
        <v>302</v>
      </c>
      <c r="AL21" s="2">
        <v>180.20000000000002</v>
      </c>
      <c r="AM21" s="2">
        <f t="shared" si="12"/>
        <v>179.79999999999998</v>
      </c>
      <c r="AN21" s="1">
        <v>298.33333333333331</v>
      </c>
      <c r="AO21" s="2">
        <v>188.83333333333334</v>
      </c>
      <c r="AP21" s="2">
        <f t="shared" si="13"/>
        <v>171.16666666666666</v>
      </c>
      <c r="AQ21" s="1">
        <v>298.33333333333331</v>
      </c>
      <c r="AR21" s="2">
        <v>211.0333333333333</v>
      </c>
      <c r="AS21" s="2">
        <f t="shared" si="14"/>
        <v>148.9666666666667</v>
      </c>
      <c r="AT21" s="1">
        <v>300.66666666666669</v>
      </c>
      <c r="AU21" s="2">
        <v>269.7</v>
      </c>
      <c r="AV21" s="2">
        <f t="shared" si="15"/>
        <v>90.300000000000011</v>
      </c>
    </row>
    <row r="22" spans="1:48" x14ac:dyDescent="0.3">
      <c r="A22" s="1">
        <v>199.33333333333334</v>
      </c>
      <c r="B22" s="2">
        <v>339.43333333333334</v>
      </c>
      <c r="C22" s="2">
        <f t="shared" si="0"/>
        <v>20.566666666666663</v>
      </c>
      <c r="D22" s="1">
        <v>200.33333333333334</v>
      </c>
      <c r="E22" s="2">
        <v>359.26666666666671</v>
      </c>
      <c r="F22" s="2">
        <f t="shared" si="1"/>
        <v>0.73333333333329165</v>
      </c>
      <c r="G22" s="1">
        <v>203.66666666666666</v>
      </c>
      <c r="H22" s="2">
        <v>23.100000000000005</v>
      </c>
      <c r="I22" s="2">
        <f t="shared" si="2"/>
        <v>23.100000000000005</v>
      </c>
      <c r="J22" s="1">
        <v>198.66666666666666</v>
      </c>
      <c r="K22" s="2">
        <v>42.300000000000004</v>
      </c>
      <c r="L22" s="2">
        <f t="shared" si="3"/>
        <v>42.300000000000004</v>
      </c>
      <c r="M22" s="1">
        <v>200.33333333333334</v>
      </c>
      <c r="N22" s="2">
        <v>60.199999999999996</v>
      </c>
      <c r="O22" s="2">
        <f t="shared" si="4"/>
        <v>60.199999999999996</v>
      </c>
      <c r="P22" s="1">
        <v>202.33333333333334</v>
      </c>
      <c r="Q22" s="2">
        <v>68.400000000000006</v>
      </c>
      <c r="R22" s="2">
        <f t="shared" si="5"/>
        <v>68.400000000000006</v>
      </c>
      <c r="S22" s="1">
        <v>204</v>
      </c>
      <c r="T22" s="2">
        <v>85.366666666666674</v>
      </c>
      <c r="U22" s="2">
        <f t="shared" si="6"/>
        <v>85.366666666666674</v>
      </c>
      <c r="V22" s="1">
        <v>200</v>
      </c>
      <c r="W22" s="2">
        <v>87.466666666666654</v>
      </c>
      <c r="X22" s="2">
        <f t="shared" si="7"/>
        <v>87.466666666666654</v>
      </c>
      <c r="Y22" s="1">
        <v>201.66666666666666</v>
      </c>
      <c r="Z22" s="2">
        <v>116.56666666666668</v>
      </c>
      <c r="AA22" s="2">
        <f t="shared" si="8"/>
        <v>116.56666666666668</v>
      </c>
      <c r="AB22" s="1">
        <v>197.33333333333334</v>
      </c>
      <c r="AC22" s="2">
        <v>136.46666666666667</v>
      </c>
      <c r="AD22" s="2">
        <f t="shared" si="9"/>
        <v>136.46666666666667</v>
      </c>
      <c r="AE22" s="1">
        <v>200.33333333333334</v>
      </c>
      <c r="AF22" s="2">
        <v>160.1</v>
      </c>
      <c r="AG22" s="2">
        <f t="shared" si="10"/>
        <v>160.1</v>
      </c>
      <c r="AH22" s="1">
        <v>197</v>
      </c>
      <c r="AI22" s="2">
        <v>176.1</v>
      </c>
      <c r="AJ22" s="2">
        <f t="shared" si="11"/>
        <v>176.1</v>
      </c>
      <c r="AK22" s="1">
        <v>198.66666666666666</v>
      </c>
      <c r="AL22" s="2">
        <v>179.86666666666665</v>
      </c>
      <c r="AM22" s="2">
        <f t="shared" si="12"/>
        <v>179.86666666666665</v>
      </c>
      <c r="AN22" s="1">
        <v>201</v>
      </c>
      <c r="AO22" s="2">
        <v>187.63333333333333</v>
      </c>
      <c r="AP22" s="2">
        <f t="shared" si="13"/>
        <v>172.36666666666667</v>
      </c>
      <c r="AQ22" s="1">
        <v>197.66666666666666</v>
      </c>
      <c r="AR22" s="2">
        <v>208.23333333333335</v>
      </c>
      <c r="AS22" s="2">
        <f t="shared" si="14"/>
        <v>151.76666666666665</v>
      </c>
      <c r="AT22" s="1">
        <v>199.66666666666666</v>
      </c>
      <c r="AU22" s="2">
        <v>264.40000000000003</v>
      </c>
      <c r="AV22" s="2">
        <f t="shared" si="15"/>
        <v>95.599999999999966</v>
      </c>
    </row>
    <row r="23" spans="1:48" x14ac:dyDescent="0.3">
      <c r="A23" s="1">
        <v>97.666666666666671</v>
      </c>
      <c r="B23" s="2">
        <v>335.13333333333333</v>
      </c>
      <c r="C23" s="2">
        <f t="shared" si="0"/>
        <v>24.866666666666674</v>
      </c>
      <c r="D23" s="1">
        <v>101.66666666666667</v>
      </c>
      <c r="E23" s="2">
        <v>359.33333333333331</v>
      </c>
      <c r="F23" s="2">
        <f t="shared" si="1"/>
        <v>0.66666666666668561</v>
      </c>
      <c r="G23" s="1">
        <v>101.66666666666667</v>
      </c>
      <c r="H23" s="2">
        <v>25.666666666666668</v>
      </c>
      <c r="I23" s="2">
        <f t="shared" si="2"/>
        <v>25.666666666666668</v>
      </c>
      <c r="J23" s="1">
        <v>100</v>
      </c>
      <c r="K23" s="2">
        <v>45.20000000000001</v>
      </c>
      <c r="L23" s="2">
        <f t="shared" si="3"/>
        <v>45.20000000000001</v>
      </c>
      <c r="M23" s="1">
        <v>101.66666666666667</v>
      </c>
      <c r="N23" s="2">
        <v>64.166666666666671</v>
      </c>
      <c r="O23" s="2">
        <f t="shared" si="4"/>
        <v>64.166666666666671</v>
      </c>
      <c r="P23" s="1">
        <v>99.666666666666671</v>
      </c>
      <c r="Q23" s="2">
        <v>71.599999999999994</v>
      </c>
      <c r="R23" s="2">
        <f t="shared" si="5"/>
        <v>71.599999999999994</v>
      </c>
      <c r="S23" s="1">
        <v>102</v>
      </c>
      <c r="T23" s="2">
        <v>90</v>
      </c>
      <c r="U23" s="2">
        <f t="shared" si="6"/>
        <v>90</v>
      </c>
      <c r="V23" s="1">
        <v>101.66666666666667</v>
      </c>
      <c r="W23" s="2">
        <v>92.133333333333326</v>
      </c>
      <c r="X23" s="2">
        <f t="shared" si="7"/>
        <v>92.133333333333326</v>
      </c>
      <c r="Y23" s="1">
        <v>99.666666666666671</v>
      </c>
      <c r="Z23" s="2">
        <v>119.60000000000001</v>
      </c>
      <c r="AA23" s="2">
        <f t="shared" si="8"/>
        <v>119.60000000000001</v>
      </c>
      <c r="AB23" s="1">
        <v>98.666666666666671</v>
      </c>
      <c r="AC23" s="2">
        <v>138.26666666666668</v>
      </c>
      <c r="AD23" s="2">
        <f t="shared" si="9"/>
        <v>138.26666666666668</v>
      </c>
      <c r="AE23" s="1">
        <v>101.33333333333333</v>
      </c>
      <c r="AF23" s="2">
        <v>160.53333333333333</v>
      </c>
      <c r="AG23" s="2">
        <f t="shared" si="10"/>
        <v>160.53333333333333</v>
      </c>
      <c r="AH23" s="1">
        <v>99.333333333333329</v>
      </c>
      <c r="AI23" s="2">
        <v>175.73333333333335</v>
      </c>
      <c r="AJ23" s="2">
        <f t="shared" si="11"/>
        <v>175.73333333333335</v>
      </c>
      <c r="AK23" s="1">
        <v>99.666666666666671</v>
      </c>
      <c r="AL23" s="2">
        <v>179.56666666666669</v>
      </c>
      <c r="AM23" s="2">
        <f t="shared" si="12"/>
        <v>179.56666666666669</v>
      </c>
      <c r="AN23" s="1">
        <v>99.666666666666671</v>
      </c>
      <c r="AO23" s="2">
        <v>186.6</v>
      </c>
      <c r="AP23" s="2">
        <f t="shared" si="13"/>
        <v>173.4</v>
      </c>
      <c r="AQ23" s="1">
        <v>100.33333333333333</v>
      </c>
      <c r="AR23" s="2">
        <v>204.80000000000004</v>
      </c>
      <c r="AS23" s="2">
        <f t="shared" si="14"/>
        <v>155.19999999999996</v>
      </c>
      <c r="AT23" s="1">
        <v>97.333333333333329</v>
      </c>
      <c r="AU23" s="2">
        <v>259.23333333333329</v>
      </c>
      <c r="AV23" s="2">
        <f t="shared" si="15"/>
        <v>100.76666666666671</v>
      </c>
    </row>
    <row r="24" spans="1:48" x14ac:dyDescent="0.3">
      <c r="A24" s="1">
        <v>50</v>
      </c>
      <c r="B24" s="2">
        <v>331.0333333333333</v>
      </c>
      <c r="C24" s="2">
        <f t="shared" si="0"/>
        <v>28.966666666666697</v>
      </c>
      <c r="D24" s="1">
        <v>50.666666666666664</v>
      </c>
      <c r="E24" s="2">
        <v>359.16666666666669</v>
      </c>
      <c r="F24" s="2">
        <f t="shared" si="1"/>
        <v>0.83333333333331439</v>
      </c>
      <c r="G24" s="1">
        <v>50</v>
      </c>
      <c r="H24" s="2">
        <v>26.933333333333337</v>
      </c>
      <c r="I24" s="2">
        <f t="shared" si="2"/>
        <v>26.933333333333337</v>
      </c>
      <c r="J24" s="1">
        <v>49.666666666666664</v>
      </c>
      <c r="K24" s="2">
        <v>46.966666666666661</v>
      </c>
      <c r="L24" s="2">
        <f t="shared" si="3"/>
        <v>46.966666666666661</v>
      </c>
      <c r="M24" s="1">
        <v>50</v>
      </c>
      <c r="N24" s="2">
        <v>65.8</v>
      </c>
      <c r="O24" s="2">
        <f t="shared" si="4"/>
        <v>65.8</v>
      </c>
      <c r="P24" s="1">
        <v>49.666666666666664</v>
      </c>
      <c r="Q24" s="2">
        <v>71.8</v>
      </c>
      <c r="R24" s="2">
        <f t="shared" si="5"/>
        <v>71.8</v>
      </c>
      <c r="S24" s="1">
        <v>50.333333333333336</v>
      </c>
      <c r="T24" s="2">
        <v>92.233333333333348</v>
      </c>
      <c r="U24" s="2">
        <f t="shared" si="6"/>
        <v>92.233333333333348</v>
      </c>
      <c r="V24" s="1">
        <v>49</v>
      </c>
      <c r="W24" s="2">
        <v>93.866666666666674</v>
      </c>
      <c r="X24" s="2">
        <f t="shared" si="7"/>
        <v>93.866666666666674</v>
      </c>
      <c r="Y24" s="1">
        <v>50.666666666666664</v>
      </c>
      <c r="Z24" s="2">
        <v>120.26666666666665</v>
      </c>
      <c r="AA24" s="2">
        <f t="shared" si="8"/>
        <v>120.26666666666665</v>
      </c>
      <c r="AB24" s="1">
        <v>49.666666666666664</v>
      </c>
      <c r="AC24" s="2">
        <v>138.73333333333332</v>
      </c>
      <c r="AD24" s="2">
        <f t="shared" si="9"/>
        <v>138.73333333333332</v>
      </c>
      <c r="AE24" s="1">
        <v>50.666666666666664</v>
      </c>
      <c r="AF24" s="2">
        <v>160.16666666666666</v>
      </c>
      <c r="AG24" s="2">
        <f t="shared" si="10"/>
        <v>160.16666666666666</v>
      </c>
      <c r="AH24" s="1">
        <v>50</v>
      </c>
      <c r="AI24" s="2">
        <v>175.5</v>
      </c>
      <c r="AJ24" s="2">
        <f t="shared" si="11"/>
        <v>175.5</v>
      </c>
      <c r="AK24" s="1">
        <v>49.666666666666664</v>
      </c>
      <c r="AL24" s="2">
        <v>178.9</v>
      </c>
      <c r="AM24" s="2">
        <f t="shared" si="12"/>
        <v>178.9</v>
      </c>
      <c r="AN24" s="1">
        <v>49.666666666666664</v>
      </c>
      <c r="AO24" s="2">
        <v>186.1</v>
      </c>
      <c r="AP24" s="2">
        <f t="shared" si="13"/>
        <v>173.9</v>
      </c>
      <c r="AQ24" s="1">
        <v>50.333333333333336</v>
      </c>
      <c r="AR24" s="2">
        <v>202.70000000000002</v>
      </c>
      <c r="AS24" s="2">
        <f t="shared" si="14"/>
        <v>157.29999999999998</v>
      </c>
      <c r="AT24" s="1">
        <v>50.333333333333336</v>
      </c>
      <c r="AU24" s="2">
        <v>256.56666666666666</v>
      </c>
      <c r="AV24" s="2">
        <f t="shared" si="15"/>
        <v>103.43333333333334</v>
      </c>
    </row>
    <row r="25" spans="1:48" x14ac:dyDescent="0.3">
      <c r="A25" s="1">
        <v>39</v>
      </c>
      <c r="B25" s="2">
        <v>330.06666666666666</v>
      </c>
      <c r="C25" s="2">
        <f t="shared" si="0"/>
        <v>29.933333333333337</v>
      </c>
      <c r="D25" s="1">
        <v>41</v>
      </c>
      <c r="E25" s="2">
        <v>359.3</v>
      </c>
      <c r="F25" s="2">
        <f t="shared" si="1"/>
        <v>0.69999999999998863</v>
      </c>
      <c r="G25" s="1">
        <v>40</v>
      </c>
      <c r="H25" s="2">
        <v>27.099999999999998</v>
      </c>
      <c r="I25" s="2">
        <f t="shared" si="2"/>
        <v>27.099999999999998</v>
      </c>
      <c r="J25" s="1">
        <v>41</v>
      </c>
      <c r="K25" s="2">
        <v>46.833333333333336</v>
      </c>
      <c r="L25" s="2">
        <f t="shared" si="3"/>
        <v>46.833333333333336</v>
      </c>
      <c r="M25" s="1">
        <v>40.333333333333336</v>
      </c>
      <c r="N25" s="2">
        <v>65.5</v>
      </c>
      <c r="O25" s="2">
        <f t="shared" si="4"/>
        <v>65.5</v>
      </c>
      <c r="P25" s="1">
        <v>39</v>
      </c>
      <c r="Q25" s="2">
        <v>72</v>
      </c>
      <c r="R25" s="2">
        <f t="shared" si="5"/>
        <v>72</v>
      </c>
      <c r="S25" s="1">
        <v>39.333333333333336</v>
      </c>
      <c r="T25" s="2">
        <v>92.266666666666666</v>
      </c>
      <c r="U25" s="2">
        <f t="shared" si="6"/>
        <v>92.266666666666666</v>
      </c>
      <c r="V25" s="1">
        <v>39.666666666666664</v>
      </c>
      <c r="W25" s="2">
        <v>94.100000000000009</v>
      </c>
      <c r="X25" s="2">
        <f t="shared" si="7"/>
        <v>94.100000000000009</v>
      </c>
      <c r="Y25" s="1">
        <v>40.333333333333336</v>
      </c>
      <c r="Z25" s="2">
        <v>120</v>
      </c>
      <c r="AA25" s="2">
        <f t="shared" si="8"/>
        <v>120</v>
      </c>
      <c r="AB25" s="1">
        <v>39.666666666666664</v>
      </c>
      <c r="AC25" s="2">
        <v>137.79999999999998</v>
      </c>
      <c r="AD25" s="2">
        <f t="shared" si="9"/>
        <v>137.79999999999998</v>
      </c>
      <c r="AE25" s="1">
        <v>39.333333333333336</v>
      </c>
      <c r="AF25" s="2">
        <v>159.5</v>
      </c>
      <c r="AG25" s="2">
        <f t="shared" si="10"/>
        <v>159.5</v>
      </c>
      <c r="AH25" s="1">
        <v>41</v>
      </c>
      <c r="AI25" s="2">
        <v>175.29999999999998</v>
      </c>
      <c r="AJ25" s="2">
        <f t="shared" si="11"/>
        <v>175.29999999999998</v>
      </c>
      <c r="AK25" s="1">
        <v>39.666666666666664</v>
      </c>
      <c r="AL25" s="2">
        <v>178.70000000000002</v>
      </c>
      <c r="AM25" s="2">
        <f t="shared" si="12"/>
        <v>178.70000000000002</v>
      </c>
      <c r="AN25" s="1">
        <v>41</v>
      </c>
      <c r="AO25" s="2">
        <v>186.0333333333333</v>
      </c>
      <c r="AP25" s="2">
        <f t="shared" si="13"/>
        <v>173.9666666666667</v>
      </c>
      <c r="AQ25" s="1">
        <v>40</v>
      </c>
      <c r="AR25" s="2">
        <v>202.33333333333334</v>
      </c>
      <c r="AS25" s="2">
        <f t="shared" si="14"/>
        <v>157.66666666666666</v>
      </c>
      <c r="AT25" s="1">
        <v>39.333333333333336</v>
      </c>
      <c r="AU25" s="2">
        <v>256.2</v>
      </c>
      <c r="AV25" s="2">
        <f t="shared" si="15"/>
        <v>103.80000000000001</v>
      </c>
    </row>
    <row r="29" spans="1:48" x14ac:dyDescent="0.3">
      <c r="A29" t="s">
        <v>4</v>
      </c>
      <c r="B29" s="2">
        <f>B9-B25</f>
        <v>20.56666666666672</v>
      </c>
      <c r="D29" t="s">
        <v>4</v>
      </c>
      <c r="E29" s="2">
        <f>E9-E25</f>
        <v>-0.69999999999993179</v>
      </c>
      <c r="G29" t="s">
        <v>4</v>
      </c>
      <c r="H29" s="2">
        <f>H9-H25</f>
        <v>-17.166666666666664</v>
      </c>
      <c r="J29" t="s">
        <v>4</v>
      </c>
      <c r="K29" s="2">
        <f>K9-K25</f>
        <v>-27.533333333333335</v>
      </c>
      <c r="M29" t="s">
        <v>4</v>
      </c>
      <c r="N29" s="2">
        <f>N9-N25</f>
        <v>-37.899999999999991</v>
      </c>
      <c r="P29" t="s">
        <v>4</v>
      </c>
      <c r="Q29" s="2">
        <f>Q9-Q25</f>
        <v>-40.100000000000009</v>
      </c>
      <c r="S29" t="s">
        <v>4</v>
      </c>
      <c r="T29" s="2">
        <f>T9-T25</f>
        <v>-53.6</v>
      </c>
      <c r="V29" t="s">
        <v>4</v>
      </c>
      <c r="W29" s="2">
        <f>W9-W25</f>
        <v>-54.13333333333334</v>
      </c>
      <c r="Y29" t="s">
        <v>4</v>
      </c>
      <c r="Z29" s="2">
        <f>Z9-Z25</f>
        <v>-67.73333333333332</v>
      </c>
      <c r="AB29" t="s">
        <v>4</v>
      </c>
      <c r="AC29" s="2">
        <f>AC9-AC25</f>
        <v>-76.999999999999972</v>
      </c>
      <c r="AD29" s="2"/>
      <c r="AE29" t="s">
        <v>4</v>
      </c>
      <c r="AF29" s="2">
        <f>AF9-AF25</f>
        <v>-97.366666666666674</v>
      </c>
      <c r="AH29" t="s">
        <v>4</v>
      </c>
      <c r="AI29" s="2">
        <f>AI9-AI25</f>
        <v>-141.46666666666664</v>
      </c>
      <c r="AJ29" s="2"/>
      <c r="AK29" t="s">
        <v>4</v>
      </c>
      <c r="AL29" s="2">
        <f>AL9-AL25</f>
        <v>175.96666666666667</v>
      </c>
      <c r="AN29" t="s">
        <v>4</v>
      </c>
      <c r="AO29" s="2">
        <f>AO9-AO25</f>
        <v>106.40000000000003</v>
      </c>
      <c r="AQ29" t="s">
        <v>4</v>
      </c>
      <c r="AR29" s="2">
        <f>AR9-AR25</f>
        <v>91.566666666666634</v>
      </c>
      <c r="AT29" t="s">
        <v>4</v>
      </c>
      <c r="AU29" s="2">
        <f>AU9-AU25</f>
        <v>59.666666666666686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9"/>
  <sheetViews>
    <sheetView topLeftCell="Z1" workbookViewId="0">
      <selection activeCell="AM10" sqref="AM10"/>
    </sheetView>
  </sheetViews>
  <sheetFormatPr defaultRowHeight="14.4" x14ac:dyDescent="0.3"/>
  <sheetData>
    <row r="1" spans="1:48" x14ac:dyDescent="0.3">
      <c r="A1" t="s">
        <v>0</v>
      </c>
      <c r="B1">
        <v>0</v>
      </c>
      <c r="D1" t="s">
        <v>0</v>
      </c>
      <c r="E1">
        <v>41</v>
      </c>
      <c r="G1" t="s">
        <v>0</v>
      </c>
      <c r="H1">
        <v>101</v>
      </c>
      <c r="J1" t="s">
        <v>0</v>
      </c>
      <c r="K1">
        <v>155</v>
      </c>
      <c r="M1" t="s">
        <v>0</v>
      </c>
      <c r="N1">
        <v>200</v>
      </c>
      <c r="P1" t="s">
        <v>0</v>
      </c>
      <c r="Q1">
        <v>229</v>
      </c>
      <c r="S1" t="s">
        <v>0</v>
      </c>
      <c r="T1">
        <v>265</v>
      </c>
      <c r="V1" t="s">
        <v>0</v>
      </c>
      <c r="W1">
        <v>271</v>
      </c>
      <c r="Y1" t="s">
        <v>0</v>
      </c>
      <c r="Z1">
        <v>350</v>
      </c>
      <c r="AB1" t="s">
        <v>0</v>
      </c>
      <c r="AC1">
        <v>401</v>
      </c>
      <c r="AE1" t="s">
        <v>0</v>
      </c>
      <c r="AF1">
        <v>451</v>
      </c>
      <c r="AH1" t="s">
        <v>0</v>
      </c>
      <c r="AI1">
        <v>500</v>
      </c>
      <c r="AK1" t="s">
        <v>0</v>
      </c>
      <c r="AL1">
        <v>502</v>
      </c>
      <c r="AN1" t="s">
        <v>0</v>
      </c>
      <c r="AO1">
        <v>531</v>
      </c>
      <c r="AQ1" t="s">
        <v>0</v>
      </c>
      <c r="AR1">
        <v>600</v>
      </c>
      <c r="AT1" t="s">
        <v>0</v>
      </c>
      <c r="AU1">
        <v>725</v>
      </c>
    </row>
    <row r="2" spans="1:48" x14ac:dyDescent="0.3">
      <c r="A2" t="s">
        <v>3</v>
      </c>
      <c r="B2">
        <f>B1-41</f>
        <v>-41</v>
      </c>
      <c r="D2" t="s">
        <v>3</v>
      </c>
      <c r="E2">
        <f>E1-41</f>
        <v>0</v>
      </c>
      <c r="G2" t="s">
        <v>3</v>
      </c>
      <c r="H2">
        <f>H1-41</f>
        <v>60</v>
      </c>
      <c r="J2" t="s">
        <v>3</v>
      </c>
      <c r="K2">
        <f>K1-41</f>
        <v>114</v>
      </c>
      <c r="M2" t="s">
        <v>3</v>
      </c>
      <c r="N2">
        <f>N1-41</f>
        <v>159</v>
      </c>
      <c r="P2" t="s">
        <v>3</v>
      </c>
      <c r="Q2">
        <f>Q1-41</f>
        <v>188</v>
      </c>
      <c r="S2" t="s">
        <v>3</v>
      </c>
      <c r="T2">
        <f>T1-41</f>
        <v>224</v>
      </c>
      <c r="V2" t="s">
        <v>3</v>
      </c>
      <c r="W2">
        <f>W1-41</f>
        <v>230</v>
      </c>
      <c r="Y2" t="s">
        <v>3</v>
      </c>
      <c r="Z2">
        <f>Z1-41</f>
        <v>309</v>
      </c>
      <c r="AB2" t="s">
        <v>3</v>
      </c>
      <c r="AC2">
        <f>AC1-41</f>
        <v>360</v>
      </c>
      <c r="AE2" t="s">
        <v>3</v>
      </c>
      <c r="AF2">
        <f>AF1-41</f>
        <v>410</v>
      </c>
      <c r="AH2" t="s">
        <v>3</v>
      </c>
      <c r="AI2">
        <f>AI1-41</f>
        <v>459</v>
      </c>
      <c r="AK2" t="s">
        <v>3</v>
      </c>
      <c r="AL2">
        <f>AL1-41</f>
        <v>461</v>
      </c>
      <c r="AN2" t="s">
        <v>3</v>
      </c>
      <c r="AO2">
        <f>AO1-41</f>
        <v>490</v>
      </c>
      <c r="AQ2" t="s">
        <v>3</v>
      </c>
      <c r="AR2">
        <f>AR1-41</f>
        <v>559</v>
      </c>
      <c r="AT2" t="s">
        <v>3</v>
      </c>
      <c r="AU2">
        <f>AU1-41</f>
        <v>684</v>
      </c>
    </row>
    <row r="3" spans="1:48" x14ac:dyDescent="0.3">
      <c r="A3" t="s">
        <v>2</v>
      </c>
      <c r="B3" s="1">
        <f>B2/2.56</f>
        <v>-16.015625</v>
      </c>
      <c r="D3" t="s">
        <v>2</v>
      </c>
      <c r="E3" s="1">
        <f>E2/2.56</f>
        <v>0</v>
      </c>
      <c r="G3" t="s">
        <v>2</v>
      </c>
      <c r="H3" s="1">
        <f>H2/2.56</f>
        <v>23.4375</v>
      </c>
      <c r="J3" t="s">
        <v>2</v>
      </c>
      <c r="K3" s="1">
        <f>K2/2.56</f>
        <v>44.53125</v>
      </c>
      <c r="M3" t="s">
        <v>2</v>
      </c>
      <c r="N3" s="1">
        <f>N2/2.56</f>
        <v>62.109375</v>
      </c>
      <c r="P3" t="s">
        <v>2</v>
      </c>
      <c r="Q3" s="1">
        <f>Q2/2.56</f>
        <v>73.4375</v>
      </c>
      <c r="S3" t="s">
        <v>2</v>
      </c>
      <c r="T3" s="1">
        <f>T2/2.56</f>
        <v>87.5</v>
      </c>
      <c r="V3" t="s">
        <v>2</v>
      </c>
      <c r="W3" s="1">
        <f>W2/2.56</f>
        <v>89.84375</v>
      </c>
      <c r="Y3" t="s">
        <v>2</v>
      </c>
      <c r="Z3" s="1">
        <f>Z2/2.56</f>
        <v>120.703125</v>
      </c>
      <c r="AB3" t="s">
        <v>2</v>
      </c>
      <c r="AC3" s="1">
        <f>AC2/2.56</f>
        <v>140.625</v>
      </c>
      <c r="AD3" s="1"/>
      <c r="AE3" t="s">
        <v>2</v>
      </c>
      <c r="AF3" s="1">
        <f>AF2/2.56</f>
        <v>160.15625</v>
      </c>
      <c r="AH3" t="s">
        <v>2</v>
      </c>
      <c r="AI3" s="3">
        <f>AI2/2.56</f>
        <v>179.296875</v>
      </c>
      <c r="AJ3" s="1"/>
      <c r="AK3" t="s">
        <v>2</v>
      </c>
      <c r="AL3" s="1">
        <f>AL2/2.56</f>
        <v>180.078125</v>
      </c>
      <c r="AN3" t="s">
        <v>2</v>
      </c>
      <c r="AO3" s="1">
        <f>AO2/2.56</f>
        <v>191.40625</v>
      </c>
      <c r="AQ3" t="s">
        <v>2</v>
      </c>
      <c r="AR3" s="1">
        <f>AR2/2.56</f>
        <v>218.359375</v>
      </c>
      <c r="AT3" t="s">
        <v>2</v>
      </c>
      <c r="AU3" s="1">
        <f>AU2/2.56</f>
        <v>267.1875</v>
      </c>
    </row>
    <row r="7" spans="1:48" x14ac:dyDescent="0.3">
      <c r="A7" t="s">
        <v>1</v>
      </c>
      <c r="B7" t="s">
        <v>2</v>
      </c>
      <c r="D7" t="s">
        <v>1</v>
      </c>
      <c r="E7" t="s">
        <v>2</v>
      </c>
      <c r="G7" t="s">
        <v>1</v>
      </c>
      <c r="H7" t="s">
        <v>2</v>
      </c>
      <c r="J7" t="s">
        <v>1</v>
      </c>
      <c r="K7" t="s">
        <v>2</v>
      </c>
      <c r="M7" t="s">
        <v>1</v>
      </c>
      <c r="N7" t="s">
        <v>2</v>
      </c>
      <c r="P7" t="s">
        <v>1</v>
      </c>
      <c r="Q7" t="s">
        <v>2</v>
      </c>
      <c r="S7" t="s">
        <v>1</v>
      </c>
      <c r="T7" t="s">
        <v>2</v>
      </c>
      <c r="V7" t="s">
        <v>1</v>
      </c>
      <c r="W7" t="s">
        <v>2</v>
      </c>
      <c r="Y7" t="s">
        <v>1</v>
      </c>
      <c r="Z7" t="s">
        <v>2</v>
      </c>
      <c r="AB7" t="s">
        <v>1</v>
      </c>
      <c r="AC7" t="s">
        <v>2</v>
      </c>
      <c r="AE7" t="s">
        <v>1</v>
      </c>
      <c r="AF7" t="s">
        <v>2</v>
      </c>
      <c r="AH7" t="s">
        <v>1</v>
      </c>
      <c r="AI7" t="s">
        <v>2</v>
      </c>
      <c r="AK7" t="s">
        <v>1</v>
      </c>
      <c r="AL7" t="s">
        <v>2</v>
      </c>
      <c r="AN7" t="s">
        <v>1</v>
      </c>
      <c r="AO7" t="s">
        <v>2</v>
      </c>
      <c r="AQ7" t="s">
        <v>1</v>
      </c>
      <c r="AR7" t="s">
        <v>2</v>
      </c>
      <c r="AT7" t="s">
        <v>1</v>
      </c>
      <c r="AU7" t="s">
        <v>2</v>
      </c>
    </row>
    <row r="8" spans="1:48" x14ac:dyDescent="0.3">
      <c r="A8" s="1"/>
      <c r="B8" s="2"/>
      <c r="C8" s="2"/>
      <c r="D8" s="1"/>
      <c r="E8" s="2"/>
      <c r="F8" s="2"/>
      <c r="G8" s="1"/>
      <c r="H8" s="2"/>
      <c r="I8" s="2"/>
      <c r="J8" s="1"/>
      <c r="K8" s="2"/>
      <c r="L8" s="2"/>
      <c r="M8" s="1"/>
      <c r="N8" s="2"/>
      <c r="O8" s="2"/>
      <c r="P8" s="1"/>
      <c r="Q8" s="2"/>
      <c r="R8" s="2"/>
      <c r="S8" s="1"/>
      <c r="T8" s="2"/>
      <c r="U8" s="2"/>
      <c r="V8" s="1"/>
      <c r="W8" s="2"/>
      <c r="X8" s="2"/>
      <c r="Y8" s="1"/>
      <c r="Z8" s="2"/>
      <c r="AA8" s="2"/>
      <c r="AB8" s="1"/>
      <c r="AC8" s="2"/>
      <c r="AD8" s="2"/>
      <c r="AE8" s="1">
        <v>1644.6666666666667</v>
      </c>
      <c r="AF8" s="2">
        <v>49.633333333333333</v>
      </c>
      <c r="AG8" s="2">
        <f>IF(ABS(IF(AF8&lt;180,AF8,AF8-360)) &lt; 90,ABS(IF(AF8&lt;180,AF8,AF8-360)),180-ABS(IF(AF8&lt;180,AF8,AF8-360)))</f>
        <v>49.633333333333333</v>
      </c>
      <c r="AH8" s="1">
        <v>1640.5</v>
      </c>
      <c r="AI8" s="2">
        <v>16.149999999999999</v>
      </c>
      <c r="AJ8" s="2">
        <f>IF(ABS(IF(AI8&lt;180,AI8,AI8-360)) &lt; 90,ABS(IF(AI8&lt;180,AI8,AI8-360)),180-ABS(IF(AI8&lt;180,AI8,AI8-360)))</f>
        <v>16.149999999999999</v>
      </c>
      <c r="AK8" s="1">
        <v>1631.3333333333333</v>
      </c>
      <c r="AL8" s="2">
        <v>356.3</v>
      </c>
      <c r="AM8" s="2">
        <f>IF(ABS(IF(AL8&lt;180,AL8,AL8-360)) &lt; 90,ABS(IF(AL8&lt;180,AL8,AL8-360)),180-ABS(IF(AL8&lt;180,AL8,AL8-360)))</f>
        <v>3.6999999999999886</v>
      </c>
      <c r="AN8" s="1">
        <v>1640.3333333333333</v>
      </c>
      <c r="AO8" s="2">
        <v>321.8</v>
      </c>
      <c r="AP8" s="2">
        <f>IF(ABS(IF(AO8&lt;180,AO8,AO8-360)) &lt; 90,ABS(IF(AO8&lt;180,AO8,AO8-360)),180-ABS(IF(AO8&lt;180,AO8,AO8-360)))</f>
        <v>38.199999999999989</v>
      </c>
      <c r="AQ8" s="1">
        <v>1633.6666666666667</v>
      </c>
      <c r="AR8" s="2">
        <v>301.89999999999998</v>
      </c>
      <c r="AS8" s="2">
        <f>IF(ABS(IF(AR8&lt;180,AR8,AR8-360)) &lt; 90,ABS(IF(AR8&lt;180,AR8,AR8-360)),180-ABS(IF(AR8&lt;180,AR8,AR8-360)))</f>
        <v>58.100000000000023</v>
      </c>
      <c r="AT8" s="1"/>
      <c r="AU8" s="2"/>
      <c r="AV8" s="2"/>
    </row>
    <row r="9" spans="1:48" x14ac:dyDescent="0.3">
      <c r="A9" s="1">
        <v>1502.6666666666667</v>
      </c>
      <c r="B9" s="2">
        <v>350.63333333333338</v>
      </c>
      <c r="C9" s="2">
        <f>IF(ABS(IF(B9&lt;180,B9,B9-360)) &lt; 90,ABS(IF(B9&lt;180,B9,B9-360)),180-ABS(IF(B9&lt;180,B9,B9-360)))</f>
        <v>9.3666666666666174</v>
      </c>
      <c r="D9" s="1">
        <v>1531</v>
      </c>
      <c r="E9" s="2">
        <v>358.60000000000008</v>
      </c>
      <c r="F9" s="2">
        <f>IF(ABS(IF(E9&lt;180,E9,E9-360)) &lt; 90,ABS(IF(E9&lt;180,E9,E9-360)),180-ABS(IF(E9&lt;180,E9,E9-360)))</f>
        <v>1.3999999999999204</v>
      </c>
      <c r="G9" s="1">
        <v>1494.6666666666667</v>
      </c>
      <c r="H9" s="2">
        <v>9.9333333333333336</v>
      </c>
      <c r="I9" s="2">
        <f>IF(ABS(IF(H9&lt;180,H9,H9-360)) &lt; 90,ABS(IF(H9&lt;180,H9,H9-360)),180-ABS(IF(H9&lt;180,H9,H9-360)))</f>
        <v>9.9333333333333336</v>
      </c>
      <c r="J9" s="1">
        <v>1479.6666666666667</v>
      </c>
      <c r="K9" s="2">
        <v>19.3</v>
      </c>
      <c r="L9" s="2">
        <f>IF(ABS(IF(K9&lt;180,K9,K9-360)) &lt; 90,ABS(IF(K9&lt;180,K9,K9-360)),180-ABS(IF(K9&lt;180,K9,K9-360)))</f>
        <v>19.3</v>
      </c>
      <c r="M9" s="1">
        <v>1477.6666666666667</v>
      </c>
      <c r="N9" s="2">
        <v>27.600000000000005</v>
      </c>
      <c r="O9" s="2">
        <f>IF(ABS(IF(N9&lt;180,N9,N9-360)) &lt; 90,ABS(IF(N9&lt;180,N9,N9-360)),180-ABS(IF(N9&lt;180,N9,N9-360)))</f>
        <v>27.600000000000005</v>
      </c>
      <c r="P9" s="1">
        <v>1511.6666666666667</v>
      </c>
      <c r="Q9" s="2">
        <v>31.899999999999995</v>
      </c>
      <c r="R9" s="2">
        <f>IF(ABS(IF(Q9&lt;180,Q9,Q9-360)) &lt; 90,ABS(IF(Q9&lt;180,Q9,Q9-360)),180-ABS(IF(Q9&lt;180,Q9,Q9-360)))</f>
        <v>31.899999999999995</v>
      </c>
      <c r="S9" s="1">
        <v>1514</v>
      </c>
      <c r="T9" s="2">
        <v>38.666666666666664</v>
      </c>
      <c r="U9" s="2">
        <f>IF(ABS(IF(T9&lt;180,T9,T9-360)) &lt; 90,ABS(IF(T9&lt;180,T9,T9-360)),180-ABS(IF(T9&lt;180,T9,T9-360)))</f>
        <v>38.666666666666664</v>
      </c>
      <c r="V9" s="1">
        <v>1511.3333333333333</v>
      </c>
      <c r="W9" s="2">
        <v>39.966666666666669</v>
      </c>
      <c r="X9" s="2">
        <f>IF(ABS(IF(W9&lt;180,W9,W9-360)) &lt; 90,ABS(IF(W9&lt;180,W9,W9-360)),180-ABS(IF(W9&lt;180,W9,W9-360)))</f>
        <v>39.966666666666669</v>
      </c>
      <c r="Y9" s="1">
        <v>1530</v>
      </c>
      <c r="Z9" s="2">
        <v>52.266666666666673</v>
      </c>
      <c r="AA9" s="2">
        <f>IF(ABS(IF(Z9&lt;180,Z9,Z9-360)) &lt; 90,ABS(IF(Z9&lt;180,Z9,Z9-360)),180-ABS(IF(Z9&lt;180,Z9,Z9-360)))</f>
        <v>52.266666666666673</v>
      </c>
      <c r="AB9" s="1">
        <v>1519</v>
      </c>
      <c r="AC9" s="2">
        <v>60.800000000000004</v>
      </c>
      <c r="AD9" s="2">
        <f>IF(ABS(IF(AC9&lt;180,AC9,AC9-360)) &lt; 90,ABS(IF(AC9&lt;180,AC9,AC9-360)),180-ABS(IF(AC9&lt;180,AC9,AC9-360)))</f>
        <v>60.800000000000004</v>
      </c>
      <c r="AE9" s="1">
        <v>1521</v>
      </c>
      <c r="AF9" s="2">
        <v>62.133333333333333</v>
      </c>
      <c r="AG9" s="2">
        <f>IF(ABS(IF(AF9&lt;180,AF9,AF9-360)) &lt; 90,ABS(IF(AF9&lt;180,AF9,AF9-360)),180-ABS(IF(AF9&lt;180,AF9,AF9-360)))</f>
        <v>62.133333333333333</v>
      </c>
      <c r="AH9" s="1">
        <v>1506.6666666666667</v>
      </c>
      <c r="AI9" s="2">
        <v>33.833333333333336</v>
      </c>
      <c r="AJ9" s="2">
        <f>IF(ABS(IF(AI9&lt;180,AI9,AI9-360)) &lt; 90,ABS(IF(AI9&lt;180,AI9,AI9-360)),180-ABS(IF(AI9&lt;180,AI9,AI9-360)))</f>
        <v>33.833333333333336</v>
      </c>
      <c r="AK9" s="1">
        <v>1518</v>
      </c>
      <c r="AL9" s="2">
        <v>354.66666666666669</v>
      </c>
      <c r="AM9" s="2">
        <f>IF(ABS(IF(AL9&lt;180,AL9,AL9-360)) &lt; 90,ABS(IF(AL9&lt;180,AL9,AL9-360)),180-ABS(IF(AL9&lt;180,AL9,AL9-360)))</f>
        <v>5.3333333333333144</v>
      </c>
      <c r="AN9" s="1">
        <v>1489.3333333333333</v>
      </c>
      <c r="AO9" s="2">
        <v>292.43333333333334</v>
      </c>
      <c r="AP9" s="2">
        <f>IF(ABS(IF(AO9&lt;180,AO9,AO9-360)) &lt; 90,ABS(IF(AO9&lt;180,AO9,AO9-360)),180-ABS(IF(AO9&lt;180,AO9,AO9-360)))</f>
        <v>67.566666666666663</v>
      </c>
      <c r="AQ9" s="1">
        <v>1523.3333333333333</v>
      </c>
      <c r="AR9" s="2">
        <v>293.89999999999998</v>
      </c>
      <c r="AS9" s="2">
        <f>IF(ABS(IF(AR9&lt;180,AR9,AR9-360)) &lt; 90,ABS(IF(AR9&lt;180,AR9,AR9-360)),180-ABS(IF(AR9&lt;180,AR9,AR9-360)))</f>
        <v>66.100000000000023</v>
      </c>
      <c r="AT9" s="1">
        <v>1536.3333333333333</v>
      </c>
      <c r="AU9" s="2">
        <v>315.86666666666667</v>
      </c>
      <c r="AV9" s="2">
        <f>IF(ABS(IF(AU9&lt;180,AU9,AU9-360)) &lt; 90,ABS(IF(AU9&lt;180,AU9,AU9-360)),180-ABS(IF(AU9&lt;180,AU9,AU9-360)))</f>
        <v>44.133333333333326</v>
      </c>
    </row>
    <row r="10" spans="1:48" x14ac:dyDescent="0.3">
      <c r="A10" s="1">
        <v>1407.6666666666667</v>
      </c>
      <c r="B10" s="2">
        <v>350.56666666666661</v>
      </c>
      <c r="C10" s="2">
        <f t="shared" ref="C10:C25" si="0">IF(ABS(IF(B10&lt;180,B10,B10-360)) &lt; 90,ABS(IF(B10&lt;180,B10,B10-360)),180-ABS(IF(B10&lt;180,B10,B10-360)))</f>
        <v>9.433333333333394</v>
      </c>
      <c r="D10" s="1">
        <v>1395</v>
      </c>
      <c r="E10" s="2">
        <v>359.0333333333333</v>
      </c>
      <c r="F10" s="2">
        <f t="shared" ref="F10:F25" si="1">IF(ABS(IF(E10&lt;180,E10,E10-360)) &lt; 90,ABS(IF(E10&lt;180,E10,E10-360)),180-ABS(IF(E10&lt;180,E10,E10-360)))</f>
        <v>0.96666666666669698</v>
      </c>
      <c r="G10" s="1">
        <v>1412.6666666666667</v>
      </c>
      <c r="H10" s="2">
        <v>10.5</v>
      </c>
      <c r="I10" s="2">
        <f t="shared" ref="I10:I25" si="2">IF(ABS(IF(H10&lt;180,H10,H10-360)) &lt; 90,ABS(IF(H10&lt;180,H10,H10-360)),180-ABS(IF(H10&lt;180,H10,H10-360)))</f>
        <v>10.5</v>
      </c>
      <c r="J10" s="1">
        <v>1391.3333333333333</v>
      </c>
      <c r="K10" s="2">
        <v>20.166666666666668</v>
      </c>
      <c r="L10" s="2">
        <f t="shared" ref="L10:L25" si="3">IF(ABS(IF(K10&lt;180,K10,K10-360)) &lt; 90,ABS(IF(K10&lt;180,K10,K10-360)),180-ABS(IF(K10&lt;180,K10,K10-360)))</f>
        <v>20.166666666666668</v>
      </c>
      <c r="M10" s="1">
        <v>1385.6666666666667</v>
      </c>
      <c r="N10" s="2">
        <v>28.933333333333334</v>
      </c>
      <c r="O10" s="2">
        <f t="shared" ref="O10:O25" si="4">IF(ABS(IF(N10&lt;180,N10,N10-360)) &lt; 90,ABS(IF(N10&lt;180,N10,N10-360)),180-ABS(IF(N10&lt;180,N10,N10-360)))</f>
        <v>28.933333333333334</v>
      </c>
      <c r="P10" s="1">
        <v>1391</v>
      </c>
      <c r="Q10" s="2">
        <v>34.266666666666666</v>
      </c>
      <c r="R10" s="2">
        <f t="shared" ref="R10:R25" si="5">IF(ABS(IF(Q10&lt;180,Q10,Q10-360)) &lt; 90,ABS(IF(Q10&lt;180,Q10,Q10-360)),180-ABS(IF(Q10&lt;180,Q10,Q10-360)))</f>
        <v>34.266666666666666</v>
      </c>
      <c r="S10" s="1">
        <v>1381</v>
      </c>
      <c r="T10" s="2">
        <v>42</v>
      </c>
      <c r="U10" s="2">
        <f t="shared" ref="U10:U25" si="6">IF(ABS(IF(T10&lt;180,T10,T10-360)) &lt; 90,ABS(IF(T10&lt;180,T10,T10-360)),180-ABS(IF(T10&lt;180,T10,T10-360)))</f>
        <v>42</v>
      </c>
      <c r="V10" s="1">
        <v>1368</v>
      </c>
      <c r="W10" s="2">
        <v>43.766666666666659</v>
      </c>
      <c r="X10" s="2">
        <f t="shared" ref="X10:X25" si="7">IF(ABS(IF(W10&lt;180,W10,W10-360)) &lt; 90,ABS(IF(W10&lt;180,W10,W10-360)),180-ABS(IF(W10&lt;180,W10,W10-360)))</f>
        <v>43.766666666666659</v>
      </c>
      <c r="Y10" s="1">
        <v>1403.6666666666667</v>
      </c>
      <c r="Z10" s="2">
        <v>58.033333333333339</v>
      </c>
      <c r="AA10" s="2">
        <f t="shared" ref="AA10:AA25" si="8">IF(ABS(IF(Z10&lt;180,Z10,Z10-360)) &lt; 90,ABS(IF(Z10&lt;180,Z10,Z10-360)),180-ABS(IF(Z10&lt;180,Z10,Z10-360)))</f>
        <v>58.033333333333339</v>
      </c>
      <c r="AB10" s="1">
        <v>1391.3333333333333</v>
      </c>
      <c r="AC10" s="2">
        <v>69.066666666666663</v>
      </c>
      <c r="AD10" s="2">
        <f t="shared" ref="AD10:AD25" si="9">IF(ABS(IF(AC10&lt;180,AC10,AC10-360)) &lt; 90,ABS(IF(AC10&lt;180,AC10,AC10-360)),180-ABS(IF(AC10&lt;180,AC10,AC10-360)))</f>
        <v>69.066666666666663</v>
      </c>
      <c r="AE10" s="1">
        <v>1375.6666666666667</v>
      </c>
      <c r="AF10" s="2">
        <v>83.833333333333343</v>
      </c>
      <c r="AG10" s="2">
        <f t="shared" ref="AG10:AG25" si="10">IF(ABS(IF(AF10&lt;180,AF10,AF10-360)) &lt; 90,ABS(IF(AF10&lt;180,AF10,AF10-360)),180-ABS(IF(AF10&lt;180,AF10,AF10-360)))</f>
        <v>83.833333333333343</v>
      </c>
      <c r="AH10" s="1">
        <v>1391.3333333333333</v>
      </c>
      <c r="AI10" s="2">
        <v>106.59999999999998</v>
      </c>
      <c r="AJ10" s="2">
        <f t="shared" ref="AJ10:AJ25" si="11">IF(ABS(IF(AI10&lt;180,AI10,AI10-360)) &lt; 90,ABS(IF(AI10&lt;180,AI10,AI10-360)),180-ABS(IF(AI10&lt;180,AI10,AI10-360)))</f>
        <v>73.40000000000002</v>
      </c>
      <c r="AK10" s="1">
        <v>1391.3333333333333</v>
      </c>
      <c r="AL10" s="2">
        <v>239.30000000000004</v>
      </c>
      <c r="AM10" s="2">
        <f t="shared" ref="AM10:AM25" si="12">IF(ABS(IF(AL10&lt;180,AL10,AL10-360)) &lt; 90,ABS(IF(AL10&lt;180,AL10,AL10-360)),180-ABS(IF(AL10&lt;180,AL10,AL10-360)))</f>
        <v>59.30000000000004</v>
      </c>
      <c r="AN10" s="1">
        <v>1385</v>
      </c>
      <c r="AO10" s="2">
        <v>267.73333333333335</v>
      </c>
      <c r="AP10" s="2">
        <f t="shared" ref="AP10:AP25" si="13">IF(ABS(IF(AO10&lt;180,AO10,AO10-360)) &lt; 90,ABS(IF(AO10&lt;180,AO10,AO10-360)),180-ABS(IF(AO10&lt;180,AO10,AO10-360)))</f>
        <v>87.733333333333348</v>
      </c>
      <c r="AQ10" s="1">
        <v>1390.6666666666667</v>
      </c>
      <c r="AR10" s="2">
        <v>282.56666666666666</v>
      </c>
      <c r="AS10" s="2">
        <f t="shared" ref="AS10:AS25" si="14">IF(ABS(IF(AR10&lt;180,AR10,AR10-360)) &lt; 90,ABS(IF(AR10&lt;180,AR10,AR10-360)),180-ABS(IF(AR10&lt;180,AR10,AR10-360)))</f>
        <v>77.433333333333337</v>
      </c>
      <c r="AT10" s="1">
        <v>1416</v>
      </c>
      <c r="AU10" s="2">
        <v>313.43333333333334</v>
      </c>
      <c r="AV10" s="2">
        <f t="shared" ref="AV10:AV25" si="15">IF(ABS(IF(AU10&lt;180,AU10,AU10-360)) &lt; 90,ABS(IF(AU10&lt;180,AU10,AU10-360)),180-ABS(IF(AU10&lt;180,AU10,AU10-360)))</f>
        <v>46.566666666666663</v>
      </c>
    </row>
    <row r="11" spans="1:48" x14ac:dyDescent="0.3">
      <c r="A11" s="1">
        <v>1296</v>
      </c>
      <c r="B11" s="2">
        <v>350.10000000000008</v>
      </c>
      <c r="C11" s="2">
        <f t="shared" si="0"/>
        <v>9.8999999999999204</v>
      </c>
      <c r="D11" s="1">
        <v>1299</v>
      </c>
      <c r="E11" s="2">
        <v>358.93333333333334</v>
      </c>
      <c r="F11" s="2">
        <f t="shared" si="1"/>
        <v>1.0666666666666629</v>
      </c>
      <c r="G11" s="1">
        <v>1307.6666666666667</v>
      </c>
      <c r="H11" s="2">
        <v>11.066666666666668</v>
      </c>
      <c r="I11" s="2">
        <f t="shared" si="2"/>
        <v>11.066666666666668</v>
      </c>
      <c r="J11" s="1">
        <v>1282</v>
      </c>
      <c r="K11" s="2">
        <v>21.2</v>
      </c>
      <c r="L11" s="2">
        <f t="shared" si="3"/>
        <v>21.2</v>
      </c>
      <c r="M11" s="1">
        <v>1271.3333333333333</v>
      </c>
      <c r="N11" s="2">
        <v>30.633333333333336</v>
      </c>
      <c r="O11" s="2">
        <f t="shared" si="4"/>
        <v>30.633333333333336</v>
      </c>
      <c r="P11" s="1">
        <v>1291.6666666666667</v>
      </c>
      <c r="Q11" s="2">
        <v>36</v>
      </c>
      <c r="R11" s="2">
        <f t="shared" si="5"/>
        <v>36</v>
      </c>
      <c r="S11" s="1">
        <v>1284.6666666666667</v>
      </c>
      <c r="T11" s="2">
        <v>44.333333333333336</v>
      </c>
      <c r="U11" s="2">
        <f t="shared" si="6"/>
        <v>44.333333333333336</v>
      </c>
      <c r="V11" s="1">
        <v>1288</v>
      </c>
      <c r="W11" s="2">
        <v>45.533333333333331</v>
      </c>
      <c r="X11" s="2">
        <f t="shared" si="7"/>
        <v>45.533333333333331</v>
      </c>
      <c r="Y11" s="1">
        <v>1281</v>
      </c>
      <c r="Z11" s="2">
        <v>63</v>
      </c>
      <c r="AA11" s="2">
        <f t="shared" si="8"/>
        <v>63</v>
      </c>
      <c r="AB11" s="1">
        <v>1285.3333333333333</v>
      </c>
      <c r="AC11" s="2">
        <v>76.3</v>
      </c>
      <c r="AD11" s="2">
        <f t="shared" si="9"/>
        <v>76.3</v>
      </c>
      <c r="AE11" s="1">
        <v>1303.3333333333333</v>
      </c>
      <c r="AF11" s="2">
        <v>95.600000000000009</v>
      </c>
      <c r="AG11" s="2">
        <f t="shared" si="10"/>
        <v>84.399999999999991</v>
      </c>
      <c r="AH11" s="1">
        <v>1281</v>
      </c>
      <c r="AI11" s="2">
        <v>154.89999999999998</v>
      </c>
      <c r="AJ11" s="2">
        <f t="shared" si="11"/>
        <v>25.100000000000023</v>
      </c>
      <c r="AK11" s="1">
        <v>1281.6666666666667</v>
      </c>
      <c r="AL11" s="2">
        <v>189.83333333333334</v>
      </c>
      <c r="AM11" s="2">
        <f t="shared" si="12"/>
        <v>9.8333333333333428</v>
      </c>
      <c r="AN11" s="1">
        <v>1285.3333333333333</v>
      </c>
      <c r="AO11" s="2">
        <v>241.9</v>
      </c>
      <c r="AP11" s="2">
        <f t="shared" si="13"/>
        <v>61.900000000000006</v>
      </c>
      <c r="AQ11" s="1">
        <v>1278</v>
      </c>
      <c r="AR11" s="2">
        <v>272.26666666666671</v>
      </c>
      <c r="AS11" s="2">
        <f t="shared" si="14"/>
        <v>87.733333333333292</v>
      </c>
      <c r="AT11" s="1">
        <v>1301</v>
      </c>
      <c r="AU11" s="2">
        <v>310.33333333333331</v>
      </c>
      <c r="AV11" s="2">
        <f t="shared" si="15"/>
        <v>49.666666666666686</v>
      </c>
    </row>
    <row r="12" spans="1:48" x14ac:dyDescent="0.3">
      <c r="A12" s="1">
        <v>1201.3333333333333</v>
      </c>
      <c r="B12" s="2">
        <v>349.63333333333338</v>
      </c>
      <c r="C12" s="2">
        <f t="shared" si="0"/>
        <v>10.366666666666617</v>
      </c>
      <c r="D12" s="1">
        <v>1204.6666666666667</v>
      </c>
      <c r="E12" s="2">
        <v>359</v>
      </c>
      <c r="F12" s="2">
        <f t="shared" si="1"/>
        <v>1</v>
      </c>
      <c r="G12" s="1">
        <v>1182.3333333333333</v>
      </c>
      <c r="H12" s="2">
        <v>11.733333333333334</v>
      </c>
      <c r="I12" s="2">
        <f t="shared" si="2"/>
        <v>11.733333333333334</v>
      </c>
      <c r="J12" s="1">
        <v>1185.6666666666667</v>
      </c>
      <c r="K12" s="2">
        <v>22.3</v>
      </c>
      <c r="L12" s="2">
        <f t="shared" si="3"/>
        <v>22.3</v>
      </c>
      <c r="M12" s="1">
        <v>1190.6666666666667</v>
      </c>
      <c r="N12" s="2">
        <v>32.1</v>
      </c>
      <c r="O12" s="2">
        <f t="shared" si="4"/>
        <v>32.1</v>
      </c>
      <c r="P12" s="1">
        <v>1180.6666666666667</v>
      </c>
      <c r="Q12" s="2">
        <v>38.1</v>
      </c>
      <c r="R12" s="2">
        <f t="shared" si="5"/>
        <v>38.1</v>
      </c>
      <c r="S12" s="1">
        <v>1190.3333333333333</v>
      </c>
      <c r="T12" s="2">
        <v>46.900000000000006</v>
      </c>
      <c r="U12" s="2">
        <f t="shared" si="6"/>
        <v>46.900000000000006</v>
      </c>
      <c r="V12" s="1">
        <v>1170.6666666666667</v>
      </c>
      <c r="W12" s="2">
        <v>48.666666666666664</v>
      </c>
      <c r="X12" s="2">
        <f t="shared" si="7"/>
        <v>48.666666666666664</v>
      </c>
      <c r="Y12" s="1">
        <v>1179.3333333333333</v>
      </c>
      <c r="Z12" s="2">
        <v>67.933333333333337</v>
      </c>
      <c r="AA12" s="2">
        <f t="shared" si="8"/>
        <v>67.933333333333337</v>
      </c>
      <c r="AB12" s="1">
        <v>1180.6666666666667</v>
      </c>
      <c r="AC12" s="2">
        <v>83.566666666666663</v>
      </c>
      <c r="AD12" s="2">
        <f t="shared" si="9"/>
        <v>83.566666666666663</v>
      </c>
      <c r="AE12" s="1">
        <v>1189</v>
      </c>
      <c r="AF12" s="2">
        <v>112.43333333333334</v>
      </c>
      <c r="AG12" s="2">
        <f t="shared" si="10"/>
        <v>67.566666666666663</v>
      </c>
      <c r="AH12" s="1">
        <v>1190</v>
      </c>
      <c r="AI12" s="2">
        <v>164.8</v>
      </c>
      <c r="AJ12" s="2">
        <f t="shared" si="11"/>
        <v>15.199999999999989</v>
      </c>
      <c r="AK12" s="1">
        <v>1198</v>
      </c>
      <c r="AL12" s="2">
        <v>184.63333333333333</v>
      </c>
      <c r="AM12" s="2">
        <f t="shared" si="12"/>
        <v>4.6333333333333258</v>
      </c>
      <c r="AN12" s="1">
        <v>1188.3333333333333</v>
      </c>
      <c r="AO12" s="2">
        <v>223.69999999999996</v>
      </c>
      <c r="AP12" s="2">
        <f t="shared" si="13"/>
        <v>43.69999999999996</v>
      </c>
      <c r="AQ12" s="1">
        <v>1193.3333333333333</v>
      </c>
      <c r="AR12" s="2">
        <v>264.33333333333331</v>
      </c>
      <c r="AS12" s="2">
        <f t="shared" si="14"/>
        <v>84.333333333333314</v>
      </c>
      <c r="AT12" s="1">
        <v>1189.6666666666667</v>
      </c>
      <c r="AU12" s="2">
        <v>306.8</v>
      </c>
      <c r="AV12" s="2">
        <f t="shared" si="15"/>
        <v>53.199999999999989</v>
      </c>
    </row>
    <row r="13" spans="1:48" x14ac:dyDescent="0.3">
      <c r="A13" s="1">
        <v>1087.3333333333333</v>
      </c>
      <c r="B13" s="2">
        <v>349.13333333333338</v>
      </c>
      <c r="C13" s="2">
        <f t="shared" si="0"/>
        <v>10.866666666666617</v>
      </c>
      <c r="D13" s="1">
        <v>1112</v>
      </c>
      <c r="E13" s="2">
        <v>358.9666666666667</v>
      </c>
      <c r="F13" s="2">
        <f t="shared" si="1"/>
        <v>1.033333333333303</v>
      </c>
      <c r="G13" s="1">
        <v>1096.3333333333333</v>
      </c>
      <c r="H13" s="2">
        <v>12.266666666666666</v>
      </c>
      <c r="I13" s="2">
        <f t="shared" si="2"/>
        <v>12.266666666666666</v>
      </c>
      <c r="J13" s="1">
        <v>1110.3333333333333</v>
      </c>
      <c r="K13" s="2">
        <v>23.099999999999998</v>
      </c>
      <c r="L13" s="2">
        <f t="shared" si="3"/>
        <v>23.099999999999998</v>
      </c>
      <c r="M13" s="1">
        <v>1091.3333333333333</v>
      </c>
      <c r="N13" s="2">
        <v>33.666666666666664</v>
      </c>
      <c r="O13" s="2">
        <f t="shared" si="4"/>
        <v>33.666666666666664</v>
      </c>
      <c r="P13" s="1">
        <v>1088.6666666666667</v>
      </c>
      <c r="Q13" s="2">
        <v>40</v>
      </c>
      <c r="R13" s="2">
        <f t="shared" si="5"/>
        <v>40</v>
      </c>
      <c r="S13" s="1">
        <v>1087.6666666666667</v>
      </c>
      <c r="T13" s="2">
        <v>49.566666666666663</v>
      </c>
      <c r="U13" s="2">
        <f t="shared" si="6"/>
        <v>49.566666666666663</v>
      </c>
      <c r="V13" s="1">
        <v>1089</v>
      </c>
      <c r="W13" s="2">
        <v>50.966666666666669</v>
      </c>
      <c r="X13" s="2">
        <f t="shared" si="7"/>
        <v>50.966666666666669</v>
      </c>
      <c r="Y13" s="1">
        <v>1097.6666666666667</v>
      </c>
      <c r="Z13" s="2">
        <v>71.8</v>
      </c>
      <c r="AA13" s="2">
        <f t="shared" si="8"/>
        <v>71.8</v>
      </c>
      <c r="AB13" s="1">
        <v>1077</v>
      </c>
      <c r="AC13" s="2">
        <v>90.899999999999991</v>
      </c>
      <c r="AD13" s="2">
        <f t="shared" si="9"/>
        <v>89.100000000000009</v>
      </c>
      <c r="AE13" s="1">
        <v>1091</v>
      </c>
      <c r="AF13" s="2">
        <v>124.06666666666666</v>
      </c>
      <c r="AG13" s="2">
        <f t="shared" si="10"/>
        <v>55.933333333333337</v>
      </c>
      <c r="AH13" s="1">
        <v>1098.3333333333333</v>
      </c>
      <c r="AI13" s="2">
        <v>168.9</v>
      </c>
      <c r="AJ13" s="2">
        <f t="shared" si="11"/>
        <v>11.099999999999994</v>
      </c>
      <c r="AK13" s="1">
        <v>1098.6666666666667</v>
      </c>
      <c r="AL13" s="2">
        <v>182.79999999999998</v>
      </c>
      <c r="AM13" s="2">
        <f t="shared" si="12"/>
        <v>2.7999999999999829</v>
      </c>
      <c r="AN13" s="1">
        <v>1087.6666666666667</v>
      </c>
      <c r="AO13" s="2">
        <v>213.4666666666667</v>
      </c>
      <c r="AP13" s="2">
        <f t="shared" si="13"/>
        <v>33.466666666666697</v>
      </c>
      <c r="AQ13" s="1">
        <v>1090.3333333333333</v>
      </c>
      <c r="AR13" s="2">
        <v>255.43333333333331</v>
      </c>
      <c r="AS13" s="2">
        <f t="shared" si="14"/>
        <v>75.433333333333309</v>
      </c>
      <c r="AT13" s="1">
        <v>1091.3333333333333</v>
      </c>
      <c r="AU13" s="2">
        <v>303.83333333333331</v>
      </c>
      <c r="AV13" s="2">
        <f t="shared" si="15"/>
        <v>56.166666666666686</v>
      </c>
    </row>
    <row r="14" spans="1:48" x14ac:dyDescent="0.3">
      <c r="A14" s="1">
        <v>999.66666666666663</v>
      </c>
      <c r="B14" s="2">
        <v>348.59999999999997</v>
      </c>
      <c r="C14" s="2">
        <f t="shared" si="0"/>
        <v>11.400000000000034</v>
      </c>
      <c r="D14" s="1">
        <v>1002.6666666666666</v>
      </c>
      <c r="E14" s="2">
        <v>358.93333333333334</v>
      </c>
      <c r="F14" s="2">
        <f t="shared" si="1"/>
        <v>1.0666666666666629</v>
      </c>
      <c r="G14" s="1">
        <v>991.33333333333337</v>
      </c>
      <c r="H14" s="2">
        <v>13.1</v>
      </c>
      <c r="I14" s="2">
        <f t="shared" si="2"/>
        <v>13.1</v>
      </c>
      <c r="J14" s="1">
        <v>1009.3333333333334</v>
      </c>
      <c r="K14" s="2">
        <v>24.633333333333336</v>
      </c>
      <c r="L14" s="2">
        <f t="shared" si="3"/>
        <v>24.633333333333336</v>
      </c>
      <c r="M14" s="1">
        <v>991.66666666666663</v>
      </c>
      <c r="N14" s="2">
        <v>35.700000000000003</v>
      </c>
      <c r="O14" s="2">
        <f t="shared" si="4"/>
        <v>35.700000000000003</v>
      </c>
      <c r="P14" s="1">
        <v>1004.3333333333334</v>
      </c>
      <c r="Q14" s="2">
        <v>41.900000000000006</v>
      </c>
      <c r="R14" s="2">
        <f t="shared" si="5"/>
        <v>41.900000000000006</v>
      </c>
      <c r="S14" s="1">
        <v>994.33333333333337</v>
      </c>
      <c r="T14" s="2">
        <v>52.6</v>
      </c>
      <c r="U14" s="2">
        <f t="shared" si="6"/>
        <v>52.6</v>
      </c>
      <c r="V14" s="1">
        <v>988</v>
      </c>
      <c r="W14" s="2">
        <v>54.233333333333327</v>
      </c>
      <c r="X14" s="2">
        <f t="shared" si="7"/>
        <v>54.233333333333327</v>
      </c>
      <c r="Y14" s="1">
        <v>993</v>
      </c>
      <c r="Z14" s="2">
        <v>76.833333333333329</v>
      </c>
      <c r="AA14" s="2">
        <f t="shared" si="8"/>
        <v>76.833333333333329</v>
      </c>
      <c r="AB14" s="1">
        <v>991</v>
      </c>
      <c r="AC14" s="2">
        <v>97.133333333333326</v>
      </c>
      <c r="AD14" s="2">
        <f t="shared" si="9"/>
        <v>82.866666666666674</v>
      </c>
      <c r="AE14" s="1">
        <v>988</v>
      </c>
      <c r="AF14" s="2">
        <v>133.53333333333333</v>
      </c>
      <c r="AG14" s="2">
        <f t="shared" si="10"/>
        <v>46.466666666666669</v>
      </c>
      <c r="AH14" s="1">
        <v>995.66666666666663</v>
      </c>
      <c r="AI14" s="2">
        <v>171.63333333333333</v>
      </c>
      <c r="AJ14" s="2">
        <f t="shared" si="11"/>
        <v>8.3666666666666742</v>
      </c>
      <c r="AK14" s="1">
        <v>997.66666666666663</v>
      </c>
      <c r="AL14" s="2">
        <v>181.9</v>
      </c>
      <c r="AM14" s="2">
        <f t="shared" si="12"/>
        <v>1.9000000000000057</v>
      </c>
      <c r="AN14" s="1">
        <v>980.66666666666663</v>
      </c>
      <c r="AO14" s="2">
        <v>205.23333333333335</v>
      </c>
      <c r="AP14" s="2">
        <f t="shared" si="13"/>
        <v>25.233333333333348</v>
      </c>
      <c r="AQ14" s="1">
        <v>986</v>
      </c>
      <c r="AR14" s="2">
        <v>246.70000000000002</v>
      </c>
      <c r="AS14" s="2">
        <f t="shared" si="14"/>
        <v>66.700000000000017</v>
      </c>
      <c r="AT14" s="1">
        <v>997</v>
      </c>
      <c r="AU14" s="2">
        <v>300.5</v>
      </c>
      <c r="AV14" s="2">
        <f t="shared" si="15"/>
        <v>59.5</v>
      </c>
    </row>
    <row r="15" spans="1:48" x14ac:dyDescent="0.3">
      <c r="A15" s="1">
        <v>909</v>
      </c>
      <c r="B15" s="2">
        <v>348.09999999999997</v>
      </c>
      <c r="C15" s="2">
        <f t="shared" si="0"/>
        <v>11.900000000000034</v>
      </c>
      <c r="D15" s="1">
        <v>913.66666666666663</v>
      </c>
      <c r="E15" s="2">
        <v>358.93333333333334</v>
      </c>
      <c r="F15" s="2">
        <f t="shared" si="1"/>
        <v>1.0666666666666629</v>
      </c>
      <c r="G15" s="1">
        <v>901.33333333333337</v>
      </c>
      <c r="H15" s="2">
        <v>13.866666666666667</v>
      </c>
      <c r="I15" s="2">
        <f t="shared" si="2"/>
        <v>13.866666666666667</v>
      </c>
      <c r="J15" s="1">
        <v>893</v>
      </c>
      <c r="K15" s="2">
        <v>26.233333333333334</v>
      </c>
      <c r="L15" s="2">
        <f t="shared" si="3"/>
        <v>26.233333333333334</v>
      </c>
      <c r="M15" s="1">
        <v>884.33333333333337</v>
      </c>
      <c r="N15" s="2">
        <v>37.833333333333336</v>
      </c>
      <c r="O15" s="2">
        <f t="shared" si="4"/>
        <v>37.833333333333336</v>
      </c>
      <c r="P15" s="1">
        <v>900.66666666666663</v>
      </c>
      <c r="Q15" s="2">
        <v>44.5</v>
      </c>
      <c r="R15" s="2">
        <f t="shared" si="5"/>
        <v>44.5</v>
      </c>
      <c r="S15" s="1">
        <v>891.33333333333337</v>
      </c>
      <c r="T15" s="2">
        <v>56.199999999999996</v>
      </c>
      <c r="U15" s="2">
        <f t="shared" si="6"/>
        <v>56.199999999999996</v>
      </c>
      <c r="V15" s="1">
        <v>897</v>
      </c>
      <c r="W15" s="2">
        <v>57.333333333333336</v>
      </c>
      <c r="X15" s="2">
        <f t="shared" si="7"/>
        <v>57.333333333333336</v>
      </c>
      <c r="Y15" s="1">
        <v>888.33333333333337</v>
      </c>
      <c r="Z15" s="2">
        <v>82.666666666666671</v>
      </c>
      <c r="AA15" s="2">
        <f t="shared" si="8"/>
        <v>82.666666666666671</v>
      </c>
      <c r="AB15" s="1">
        <v>880.66666666666663</v>
      </c>
      <c r="AC15" s="2">
        <v>104.60000000000001</v>
      </c>
      <c r="AD15" s="2">
        <f t="shared" si="9"/>
        <v>75.399999999999991</v>
      </c>
      <c r="AE15" s="1">
        <v>901.33333333333337</v>
      </c>
      <c r="AF15" s="2">
        <v>139.60000000000002</v>
      </c>
      <c r="AG15" s="2">
        <f t="shared" si="10"/>
        <v>40.399999999999977</v>
      </c>
      <c r="AH15" s="1">
        <v>895.33333333333337</v>
      </c>
      <c r="AI15" s="2">
        <v>173.06666666666669</v>
      </c>
      <c r="AJ15" s="2">
        <f t="shared" si="11"/>
        <v>6.9333333333333087</v>
      </c>
      <c r="AK15" s="1">
        <v>902.66666666666663</v>
      </c>
      <c r="AL15" s="2">
        <v>181.73333333333335</v>
      </c>
      <c r="AM15" s="2">
        <f t="shared" si="12"/>
        <v>1.7333333333333485</v>
      </c>
      <c r="AN15" s="1">
        <v>893</v>
      </c>
      <c r="AO15" s="2">
        <v>200.93333333333331</v>
      </c>
      <c r="AP15" s="2">
        <f t="shared" si="13"/>
        <v>20.933333333333309</v>
      </c>
      <c r="AQ15" s="1">
        <v>889.66666666666663</v>
      </c>
      <c r="AR15" s="2">
        <v>239.06666666666669</v>
      </c>
      <c r="AS15" s="2">
        <f t="shared" si="14"/>
        <v>59.066666666666691</v>
      </c>
      <c r="AT15" s="1">
        <v>899.33333333333337</v>
      </c>
      <c r="AU15" s="2">
        <v>297.06666666666666</v>
      </c>
      <c r="AV15" s="2">
        <f t="shared" si="15"/>
        <v>62.933333333333337</v>
      </c>
    </row>
    <row r="16" spans="1:48" x14ac:dyDescent="0.3">
      <c r="A16" s="1">
        <v>814</v>
      </c>
      <c r="B16" s="2">
        <v>347.33333333333331</v>
      </c>
      <c r="C16" s="2">
        <f t="shared" si="0"/>
        <v>12.666666666666686</v>
      </c>
      <c r="D16" s="1">
        <v>801</v>
      </c>
      <c r="E16" s="2">
        <v>358.86666666666662</v>
      </c>
      <c r="F16" s="2">
        <f t="shared" si="1"/>
        <v>1.1333333333333826</v>
      </c>
      <c r="G16" s="1">
        <v>788.33333333333337</v>
      </c>
      <c r="H16" s="2">
        <v>14.833333333333334</v>
      </c>
      <c r="I16" s="2">
        <f t="shared" si="2"/>
        <v>14.833333333333334</v>
      </c>
      <c r="J16" s="1">
        <v>792.33333333333337</v>
      </c>
      <c r="K16" s="2">
        <v>27.966666666666669</v>
      </c>
      <c r="L16" s="2">
        <f t="shared" si="3"/>
        <v>27.966666666666669</v>
      </c>
      <c r="M16" s="1">
        <v>798.66666666666663</v>
      </c>
      <c r="N16" s="2">
        <v>39.93333333333333</v>
      </c>
      <c r="O16" s="2">
        <f t="shared" si="4"/>
        <v>39.93333333333333</v>
      </c>
      <c r="P16" s="1">
        <v>792.66666666666663</v>
      </c>
      <c r="Q16" s="2">
        <v>47.433333333333337</v>
      </c>
      <c r="R16" s="2">
        <f t="shared" si="5"/>
        <v>47.433333333333337</v>
      </c>
      <c r="S16" s="1">
        <v>800</v>
      </c>
      <c r="T16" s="2">
        <v>59.533333333333331</v>
      </c>
      <c r="U16" s="2">
        <f t="shared" si="6"/>
        <v>59.533333333333331</v>
      </c>
      <c r="V16" s="1">
        <v>792.33333333333337</v>
      </c>
      <c r="W16" s="2">
        <v>61.233333333333327</v>
      </c>
      <c r="X16" s="2">
        <f t="shared" si="7"/>
        <v>61.233333333333327</v>
      </c>
      <c r="Y16" s="1">
        <v>786.33333333333337</v>
      </c>
      <c r="Z16" s="2">
        <v>88.3</v>
      </c>
      <c r="AA16" s="2">
        <f t="shared" si="8"/>
        <v>88.3</v>
      </c>
      <c r="AB16" s="1">
        <v>798.33333333333337</v>
      </c>
      <c r="AC16" s="2">
        <v>110.33333333333333</v>
      </c>
      <c r="AD16" s="2">
        <f t="shared" si="9"/>
        <v>69.666666666666671</v>
      </c>
      <c r="AE16" s="1">
        <v>781</v>
      </c>
      <c r="AF16" s="2">
        <v>146.13333333333333</v>
      </c>
      <c r="AG16" s="2">
        <f t="shared" si="10"/>
        <v>33.866666666666674</v>
      </c>
      <c r="AH16" s="1">
        <v>799.66666666666663</v>
      </c>
      <c r="AI16" s="2">
        <v>174.1</v>
      </c>
      <c r="AJ16" s="2">
        <f t="shared" si="11"/>
        <v>5.9000000000000057</v>
      </c>
      <c r="AK16" s="1">
        <v>790.33333333333337</v>
      </c>
      <c r="AL16" s="2">
        <v>181.20000000000002</v>
      </c>
      <c r="AM16" s="2">
        <f t="shared" si="12"/>
        <v>1.2000000000000171</v>
      </c>
      <c r="AN16" s="1">
        <v>798</v>
      </c>
      <c r="AO16" s="2">
        <v>197.73333333333335</v>
      </c>
      <c r="AP16" s="2">
        <f t="shared" si="13"/>
        <v>17.733333333333348</v>
      </c>
      <c r="AQ16" s="1">
        <v>796</v>
      </c>
      <c r="AR16" s="2">
        <v>232.4</v>
      </c>
      <c r="AS16" s="2">
        <f t="shared" si="14"/>
        <v>52.400000000000006</v>
      </c>
      <c r="AT16" s="1">
        <v>799.33333333333337</v>
      </c>
      <c r="AU16" s="2">
        <v>292.9666666666667</v>
      </c>
      <c r="AV16" s="2">
        <f t="shared" si="15"/>
        <v>67.033333333333303</v>
      </c>
    </row>
    <row r="17" spans="1:48" x14ac:dyDescent="0.3">
      <c r="A17" s="1">
        <v>698</v>
      </c>
      <c r="B17" s="2">
        <v>346.4666666666667</v>
      </c>
      <c r="C17" s="2">
        <f t="shared" si="0"/>
        <v>13.533333333333303</v>
      </c>
      <c r="D17" s="1">
        <v>697.33333333333337</v>
      </c>
      <c r="E17" s="2">
        <v>359</v>
      </c>
      <c r="F17" s="2">
        <f t="shared" si="1"/>
        <v>1</v>
      </c>
      <c r="G17" s="1">
        <v>698.33333333333337</v>
      </c>
      <c r="H17" s="2">
        <v>15.6</v>
      </c>
      <c r="I17" s="2">
        <f t="shared" si="2"/>
        <v>15.6</v>
      </c>
      <c r="J17" s="1">
        <v>694</v>
      </c>
      <c r="K17" s="2">
        <v>29.7</v>
      </c>
      <c r="L17" s="2">
        <f t="shared" si="3"/>
        <v>29.7</v>
      </c>
      <c r="M17" s="1">
        <v>703.33333333333337</v>
      </c>
      <c r="N17" s="2">
        <v>42.2</v>
      </c>
      <c r="O17" s="2">
        <f t="shared" si="4"/>
        <v>42.2</v>
      </c>
      <c r="P17" s="1">
        <v>693</v>
      </c>
      <c r="Q17" s="2">
        <v>50.199999999999996</v>
      </c>
      <c r="R17" s="2">
        <f t="shared" si="5"/>
        <v>50.199999999999996</v>
      </c>
      <c r="S17" s="1">
        <v>695</v>
      </c>
      <c r="T17" s="2">
        <v>63.5</v>
      </c>
      <c r="U17" s="2">
        <f t="shared" si="6"/>
        <v>63.5</v>
      </c>
      <c r="V17" s="1">
        <v>700</v>
      </c>
      <c r="W17" s="2">
        <v>64.63333333333334</v>
      </c>
      <c r="X17" s="2">
        <f t="shared" si="7"/>
        <v>64.63333333333334</v>
      </c>
      <c r="Y17" s="1">
        <v>696.33333333333337</v>
      </c>
      <c r="Z17" s="2">
        <v>93.333333333333329</v>
      </c>
      <c r="AA17" s="2">
        <f t="shared" si="8"/>
        <v>86.666666666666671</v>
      </c>
      <c r="AB17" s="1">
        <v>690</v>
      </c>
      <c r="AC17" s="2">
        <v>116.53333333333335</v>
      </c>
      <c r="AD17" s="2">
        <f t="shared" si="9"/>
        <v>63.466666666666654</v>
      </c>
      <c r="AE17" s="1">
        <v>684</v>
      </c>
      <c r="AF17" s="2">
        <v>149.53333333333333</v>
      </c>
      <c r="AG17" s="2">
        <f t="shared" si="10"/>
        <v>30.466666666666669</v>
      </c>
      <c r="AH17" s="1">
        <v>691</v>
      </c>
      <c r="AI17" s="2">
        <v>174.46666666666667</v>
      </c>
      <c r="AJ17" s="2">
        <f t="shared" si="11"/>
        <v>5.5333333333333314</v>
      </c>
      <c r="AK17" s="1">
        <v>690</v>
      </c>
      <c r="AL17" s="2">
        <v>180.86666666666665</v>
      </c>
      <c r="AM17" s="2">
        <f t="shared" si="12"/>
        <v>0.86666666666664582</v>
      </c>
      <c r="AN17" s="1">
        <v>695.66666666666663</v>
      </c>
      <c r="AO17" s="2">
        <v>194.93333333333331</v>
      </c>
      <c r="AP17" s="2">
        <f t="shared" si="13"/>
        <v>14.933333333333309</v>
      </c>
      <c r="AQ17" s="1">
        <v>693</v>
      </c>
      <c r="AR17" s="2">
        <v>226.4</v>
      </c>
      <c r="AS17" s="2">
        <f t="shared" si="14"/>
        <v>46.400000000000006</v>
      </c>
      <c r="AT17" s="1">
        <v>696.66666666666663</v>
      </c>
      <c r="AU17" s="2">
        <v>288.73333333333335</v>
      </c>
      <c r="AV17" s="2">
        <f t="shared" si="15"/>
        <v>71.266666666666652</v>
      </c>
    </row>
    <row r="18" spans="1:48" x14ac:dyDescent="0.3">
      <c r="A18" s="1">
        <v>597.33333333333337</v>
      </c>
      <c r="B18" s="2">
        <v>345.59999999999997</v>
      </c>
      <c r="C18" s="2">
        <f t="shared" si="0"/>
        <v>14.400000000000034</v>
      </c>
      <c r="D18" s="1">
        <v>594.33333333333337</v>
      </c>
      <c r="E18" s="2">
        <v>358.90000000000003</v>
      </c>
      <c r="F18" s="2">
        <f t="shared" si="1"/>
        <v>1.0999999999999659</v>
      </c>
      <c r="G18" s="1">
        <v>587.33333333333337</v>
      </c>
      <c r="H18" s="2">
        <v>16.966666666666665</v>
      </c>
      <c r="I18" s="2">
        <f t="shared" si="2"/>
        <v>16.966666666666665</v>
      </c>
      <c r="J18" s="1">
        <v>598.33333333333337</v>
      </c>
      <c r="K18" s="2">
        <v>31.7</v>
      </c>
      <c r="L18" s="2">
        <f t="shared" si="3"/>
        <v>31.7</v>
      </c>
      <c r="M18" s="1">
        <v>597</v>
      </c>
      <c r="N18" s="2">
        <v>45.166666666666664</v>
      </c>
      <c r="O18" s="2">
        <f t="shared" si="4"/>
        <v>45.166666666666664</v>
      </c>
      <c r="P18" s="1">
        <v>591</v>
      </c>
      <c r="Q18" s="2">
        <v>53.633333333333326</v>
      </c>
      <c r="R18" s="2">
        <f t="shared" si="5"/>
        <v>53.633333333333326</v>
      </c>
      <c r="S18" s="1">
        <v>601</v>
      </c>
      <c r="T18" s="2">
        <v>67.399999999999991</v>
      </c>
      <c r="U18" s="2">
        <f t="shared" si="6"/>
        <v>67.399999999999991</v>
      </c>
      <c r="V18" s="1">
        <v>601</v>
      </c>
      <c r="W18" s="2">
        <v>69.033333333333331</v>
      </c>
      <c r="X18" s="2">
        <f t="shared" si="7"/>
        <v>69.033333333333331</v>
      </c>
      <c r="Y18" s="1">
        <v>596.33333333333337</v>
      </c>
      <c r="Z18" s="2">
        <v>98.7</v>
      </c>
      <c r="AA18" s="2">
        <f t="shared" si="8"/>
        <v>81.3</v>
      </c>
      <c r="AB18" s="1">
        <v>590.33333333333337</v>
      </c>
      <c r="AC18" s="2">
        <v>121.8</v>
      </c>
      <c r="AD18" s="2">
        <f t="shared" si="9"/>
        <v>58.2</v>
      </c>
      <c r="AE18" s="1">
        <v>593</v>
      </c>
      <c r="AF18" s="2">
        <v>153.23333333333335</v>
      </c>
      <c r="AG18" s="2">
        <f t="shared" si="10"/>
        <v>26.766666666666652</v>
      </c>
      <c r="AH18" s="1">
        <v>596.33333333333337</v>
      </c>
      <c r="AI18" s="2">
        <v>175.06666666666669</v>
      </c>
      <c r="AJ18" s="2">
        <f t="shared" si="11"/>
        <v>4.9333333333333087</v>
      </c>
      <c r="AK18" s="1">
        <v>585.66666666666663</v>
      </c>
      <c r="AL18" s="2">
        <v>180.53333333333333</v>
      </c>
      <c r="AM18" s="2">
        <f t="shared" si="12"/>
        <v>0.53333333333333144</v>
      </c>
      <c r="AN18" s="1">
        <v>595.66666666666663</v>
      </c>
      <c r="AO18" s="2">
        <v>192.83333333333334</v>
      </c>
      <c r="AP18" s="2">
        <f t="shared" si="13"/>
        <v>12.833333333333343</v>
      </c>
      <c r="AQ18" s="1">
        <v>597.33333333333337</v>
      </c>
      <c r="AR18" s="2">
        <v>221.5</v>
      </c>
      <c r="AS18" s="2">
        <f t="shared" si="14"/>
        <v>41.5</v>
      </c>
      <c r="AT18" s="1">
        <v>595</v>
      </c>
      <c r="AU18" s="2">
        <v>284.13333333333333</v>
      </c>
      <c r="AV18" s="2">
        <f t="shared" si="15"/>
        <v>75.866666666666674</v>
      </c>
    </row>
    <row r="19" spans="1:48" x14ac:dyDescent="0.3">
      <c r="A19" s="1">
        <v>506</v>
      </c>
      <c r="B19" s="2">
        <v>344.4666666666667</v>
      </c>
      <c r="C19" s="2">
        <f t="shared" si="0"/>
        <v>15.533333333333303</v>
      </c>
      <c r="D19" s="1">
        <v>499.33333333333331</v>
      </c>
      <c r="E19" s="2">
        <v>358.90000000000003</v>
      </c>
      <c r="F19" s="2">
        <f t="shared" si="1"/>
        <v>1.0999999999999659</v>
      </c>
      <c r="G19" s="1">
        <v>495.33333333333331</v>
      </c>
      <c r="H19" s="2">
        <v>18.166666666666668</v>
      </c>
      <c r="I19" s="2">
        <f t="shared" si="2"/>
        <v>18.166666666666668</v>
      </c>
      <c r="J19" s="1">
        <v>502.33333333333331</v>
      </c>
      <c r="K19" s="2">
        <v>33.93333333333333</v>
      </c>
      <c r="L19" s="2">
        <f t="shared" si="3"/>
        <v>33.93333333333333</v>
      </c>
      <c r="M19" s="1">
        <v>507.33333333333331</v>
      </c>
      <c r="N19" s="2">
        <v>48.233333333333327</v>
      </c>
      <c r="O19" s="2">
        <f t="shared" si="4"/>
        <v>48.233333333333327</v>
      </c>
      <c r="P19" s="1">
        <v>498.33333333333331</v>
      </c>
      <c r="Q19" s="2">
        <v>57.166666666666664</v>
      </c>
      <c r="R19" s="2">
        <f t="shared" si="5"/>
        <v>57.166666666666664</v>
      </c>
      <c r="S19" s="1">
        <v>487.33333333333331</v>
      </c>
      <c r="T19" s="2">
        <v>72.433333333333337</v>
      </c>
      <c r="U19" s="2">
        <f t="shared" si="6"/>
        <v>72.433333333333337</v>
      </c>
      <c r="V19" s="1">
        <v>501</v>
      </c>
      <c r="W19" s="2">
        <v>73.499999999999986</v>
      </c>
      <c r="X19" s="2">
        <f t="shared" si="7"/>
        <v>73.499999999999986</v>
      </c>
      <c r="Y19" s="1">
        <v>491.66666666666669</v>
      </c>
      <c r="Z19" s="2">
        <v>103.89999999999999</v>
      </c>
      <c r="AA19" s="2">
        <f t="shared" si="8"/>
        <v>76.100000000000009</v>
      </c>
      <c r="AB19" s="1">
        <v>500.33333333333331</v>
      </c>
      <c r="AC19" s="2">
        <v>126.06666666666666</v>
      </c>
      <c r="AD19" s="2">
        <f t="shared" si="9"/>
        <v>53.933333333333337</v>
      </c>
      <c r="AE19" s="1">
        <v>495.33333333333331</v>
      </c>
      <c r="AF19" s="2">
        <v>155.76666666666668</v>
      </c>
      <c r="AG19" s="2">
        <f t="shared" si="10"/>
        <v>24.23333333333332</v>
      </c>
      <c r="AH19" s="1">
        <v>500</v>
      </c>
      <c r="AI19" s="2">
        <v>175.4</v>
      </c>
      <c r="AJ19" s="2">
        <f t="shared" si="11"/>
        <v>4.5999999999999943</v>
      </c>
      <c r="AK19" s="1">
        <v>492</v>
      </c>
      <c r="AL19" s="2">
        <v>180.5</v>
      </c>
      <c r="AM19" s="2">
        <f t="shared" si="12"/>
        <v>0.5</v>
      </c>
      <c r="AN19" s="1">
        <v>501.66666666666669</v>
      </c>
      <c r="AO19" s="2">
        <v>191.20000000000002</v>
      </c>
      <c r="AP19" s="2">
        <f t="shared" si="13"/>
        <v>11.200000000000017</v>
      </c>
      <c r="AQ19" s="1">
        <v>491</v>
      </c>
      <c r="AR19" s="2">
        <v>216.66666666666666</v>
      </c>
      <c r="AS19" s="2">
        <f t="shared" si="14"/>
        <v>36.666666666666657</v>
      </c>
      <c r="AT19" s="1">
        <v>493.33333333333331</v>
      </c>
      <c r="AU19" s="2">
        <v>279.16666666666669</v>
      </c>
      <c r="AV19" s="2">
        <f t="shared" si="15"/>
        <v>80.833333333333314</v>
      </c>
    </row>
    <row r="20" spans="1:48" x14ac:dyDescent="0.3">
      <c r="A20" s="1">
        <v>396.33333333333331</v>
      </c>
      <c r="B20" s="2">
        <v>343</v>
      </c>
      <c r="C20" s="2">
        <f t="shared" si="0"/>
        <v>17</v>
      </c>
      <c r="D20" s="1">
        <v>398.66666666666669</v>
      </c>
      <c r="E20" s="2">
        <v>359.0333333333333</v>
      </c>
      <c r="F20" s="2">
        <f t="shared" si="1"/>
        <v>0.96666666666669698</v>
      </c>
      <c r="G20" s="1">
        <v>395.66666666666669</v>
      </c>
      <c r="H20" s="2">
        <v>19.733333333333334</v>
      </c>
      <c r="I20" s="2">
        <f t="shared" si="2"/>
        <v>19.733333333333334</v>
      </c>
      <c r="J20" s="1">
        <v>396.66666666666669</v>
      </c>
      <c r="K20" s="2">
        <v>36.5</v>
      </c>
      <c r="L20" s="2">
        <f t="shared" si="3"/>
        <v>36.5</v>
      </c>
      <c r="M20" s="1">
        <v>391.66666666666669</v>
      </c>
      <c r="N20" s="2">
        <v>52.566666666666663</v>
      </c>
      <c r="O20" s="2">
        <f t="shared" si="4"/>
        <v>52.566666666666663</v>
      </c>
      <c r="P20" s="1">
        <v>401.66666666666669</v>
      </c>
      <c r="Q20" s="2">
        <v>60.833333333333336</v>
      </c>
      <c r="R20" s="2">
        <f t="shared" si="5"/>
        <v>60.833333333333336</v>
      </c>
      <c r="S20" s="1">
        <v>402.66666666666669</v>
      </c>
      <c r="T20" s="2">
        <v>76.233333333333334</v>
      </c>
      <c r="U20" s="2">
        <f t="shared" si="6"/>
        <v>76.233333333333334</v>
      </c>
      <c r="V20" s="1">
        <v>400</v>
      </c>
      <c r="W20" s="2">
        <v>77.933333333333337</v>
      </c>
      <c r="X20" s="2">
        <f t="shared" si="7"/>
        <v>77.933333333333337</v>
      </c>
      <c r="Y20" s="1">
        <v>398.33333333333331</v>
      </c>
      <c r="Z20" s="2">
        <v>108.30000000000001</v>
      </c>
      <c r="AA20" s="2">
        <f t="shared" si="8"/>
        <v>71.699999999999989</v>
      </c>
      <c r="AB20" s="1">
        <v>389.66666666666669</v>
      </c>
      <c r="AC20" s="2">
        <v>130.66666666666666</v>
      </c>
      <c r="AD20" s="2">
        <f t="shared" si="9"/>
        <v>49.333333333333343</v>
      </c>
      <c r="AE20" s="1">
        <v>402.33333333333331</v>
      </c>
      <c r="AF20" s="2">
        <v>157.63333333333335</v>
      </c>
      <c r="AG20" s="2">
        <f t="shared" si="10"/>
        <v>22.366666666666646</v>
      </c>
      <c r="AH20" s="1">
        <v>395.33333333333331</v>
      </c>
      <c r="AI20" s="2">
        <v>175.73333333333335</v>
      </c>
      <c r="AJ20" s="2">
        <f t="shared" si="11"/>
        <v>4.2666666666666515</v>
      </c>
      <c r="AK20" s="1">
        <v>398</v>
      </c>
      <c r="AL20" s="2">
        <v>180.20000000000002</v>
      </c>
      <c r="AM20" s="2">
        <f t="shared" si="12"/>
        <v>0.20000000000001705</v>
      </c>
      <c r="AN20" s="1">
        <v>394</v>
      </c>
      <c r="AO20" s="2">
        <v>189.93333333333331</v>
      </c>
      <c r="AP20" s="2">
        <f t="shared" si="13"/>
        <v>9.9333333333333087</v>
      </c>
      <c r="AQ20" s="1">
        <v>396.33333333333331</v>
      </c>
      <c r="AR20" s="2">
        <v>213.73333333333335</v>
      </c>
      <c r="AS20" s="2">
        <f t="shared" si="14"/>
        <v>33.733333333333348</v>
      </c>
      <c r="AT20" s="1">
        <v>396</v>
      </c>
      <c r="AU20" s="2">
        <v>274.26666666666665</v>
      </c>
      <c r="AV20" s="2">
        <f t="shared" si="15"/>
        <v>85.733333333333348</v>
      </c>
    </row>
    <row r="21" spans="1:48" x14ac:dyDescent="0.3">
      <c r="A21" s="1">
        <v>303</v>
      </c>
      <c r="B21" s="2">
        <v>341.43333333333339</v>
      </c>
      <c r="C21" s="2">
        <f t="shared" si="0"/>
        <v>18.566666666666606</v>
      </c>
      <c r="D21" s="1">
        <v>299</v>
      </c>
      <c r="E21" s="2">
        <v>359.06666666666666</v>
      </c>
      <c r="F21" s="2">
        <f t="shared" si="1"/>
        <v>0.93333333333333712</v>
      </c>
      <c r="G21" s="1">
        <v>296.66666666666669</v>
      </c>
      <c r="H21" s="2">
        <v>21.366666666666664</v>
      </c>
      <c r="I21" s="2">
        <f t="shared" si="2"/>
        <v>21.366666666666664</v>
      </c>
      <c r="J21" s="1">
        <v>295</v>
      </c>
      <c r="K21" s="2">
        <v>39.433333333333337</v>
      </c>
      <c r="L21" s="2">
        <f t="shared" si="3"/>
        <v>39.433333333333337</v>
      </c>
      <c r="M21" s="1">
        <v>295.66666666666669</v>
      </c>
      <c r="N21" s="2">
        <v>56.1</v>
      </c>
      <c r="O21" s="2">
        <f t="shared" si="4"/>
        <v>56.1</v>
      </c>
      <c r="P21" s="1">
        <v>306.66666666666669</v>
      </c>
      <c r="Q21" s="2">
        <v>64.399999999999991</v>
      </c>
      <c r="R21" s="2">
        <f t="shared" si="5"/>
        <v>64.399999999999991</v>
      </c>
      <c r="S21" s="1">
        <v>306.66666666666669</v>
      </c>
      <c r="T21" s="2">
        <v>80.7</v>
      </c>
      <c r="U21" s="2">
        <f t="shared" si="6"/>
        <v>80.7</v>
      </c>
      <c r="V21" s="1">
        <v>307</v>
      </c>
      <c r="W21" s="2">
        <v>82.266666666666666</v>
      </c>
      <c r="X21" s="2">
        <f t="shared" si="7"/>
        <v>82.266666666666666</v>
      </c>
      <c r="Y21" s="1">
        <v>294.66666666666669</v>
      </c>
      <c r="Z21" s="2">
        <v>112.83333333333333</v>
      </c>
      <c r="AA21" s="2">
        <f t="shared" si="8"/>
        <v>67.166666666666671</v>
      </c>
      <c r="AB21" s="1">
        <v>297</v>
      </c>
      <c r="AC21" s="2">
        <v>133.66666666666666</v>
      </c>
      <c r="AD21" s="2">
        <f t="shared" si="9"/>
        <v>46.333333333333343</v>
      </c>
      <c r="AE21" s="1">
        <v>299</v>
      </c>
      <c r="AF21" s="2">
        <v>159</v>
      </c>
      <c r="AG21" s="2">
        <f t="shared" si="10"/>
        <v>21</v>
      </c>
      <c r="AH21" s="1">
        <v>297</v>
      </c>
      <c r="AI21" s="2">
        <v>175.76666666666665</v>
      </c>
      <c r="AJ21" s="2">
        <f t="shared" si="11"/>
        <v>4.2333333333333485</v>
      </c>
      <c r="AK21" s="1">
        <v>302</v>
      </c>
      <c r="AL21" s="2">
        <v>180.20000000000002</v>
      </c>
      <c r="AM21" s="2">
        <f t="shared" si="12"/>
        <v>0.20000000000001705</v>
      </c>
      <c r="AN21" s="1">
        <v>298.33333333333331</v>
      </c>
      <c r="AO21" s="2">
        <v>188.83333333333334</v>
      </c>
      <c r="AP21" s="2">
        <f t="shared" si="13"/>
        <v>8.8333333333333428</v>
      </c>
      <c r="AQ21" s="1">
        <v>298.33333333333331</v>
      </c>
      <c r="AR21" s="2">
        <v>211.0333333333333</v>
      </c>
      <c r="AS21" s="2">
        <f t="shared" si="14"/>
        <v>31.033333333333303</v>
      </c>
      <c r="AT21" s="1">
        <v>300.66666666666669</v>
      </c>
      <c r="AU21" s="2">
        <v>269.7</v>
      </c>
      <c r="AV21" s="2">
        <f t="shared" si="15"/>
        <v>89.699999999999989</v>
      </c>
    </row>
    <row r="22" spans="1:48" x14ac:dyDescent="0.3">
      <c r="A22" s="1">
        <v>199.33333333333334</v>
      </c>
      <c r="B22" s="2">
        <v>339.43333333333334</v>
      </c>
      <c r="C22" s="2">
        <f t="shared" si="0"/>
        <v>20.566666666666663</v>
      </c>
      <c r="D22" s="1">
        <v>200.33333333333334</v>
      </c>
      <c r="E22" s="2">
        <v>359.26666666666671</v>
      </c>
      <c r="F22" s="2">
        <f t="shared" si="1"/>
        <v>0.73333333333329165</v>
      </c>
      <c r="G22" s="1">
        <v>203.66666666666666</v>
      </c>
      <c r="H22" s="2">
        <v>23.100000000000005</v>
      </c>
      <c r="I22" s="2">
        <f t="shared" si="2"/>
        <v>23.100000000000005</v>
      </c>
      <c r="J22" s="1">
        <v>198.66666666666666</v>
      </c>
      <c r="K22" s="2">
        <v>42.300000000000004</v>
      </c>
      <c r="L22" s="2">
        <f t="shared" si="3"/>
        <v>42.300000000000004</v>
      </c>
      <c r="M22" s="1">
        <v>200.33333333333334</v>
      </c>
      <c r="N22" s="2">
        <v>60.199999999999996</v>
      </c>
      <c r="O22" s="2">
        <f t="shared" si="4"/>
        <v>60.199999999999996</v>
      </c>
      <c r="P22" s="1">
        <v>202.33333333333334</v>
      </c>
      <c r="Q22" s="2">
        <v>68.400000000000006</v>
      </c>
      <c r="R22" s="2">
        <f t="shared" si="5"/>
        <v>68.400000000000006</v>
      </c>
      <c r="S22" s="1">
        <v>204</v>
      </c>
      <c r="T22" s="2">
        <v>85.366666666666674</v>
      </c>
      <c r="U22" s="2">
        <f t="shared" si="6"/>
        <v>85.366666666666674</v>
      </c>
      <c r="V22" s="1">
        <v>200</v>
      </c>
      <c r="W22" s="2">
        <v>87.466666666666654</v>
      </c>
      <c r="X22" s="2">
        <f t="shared" si="7"/>
        <v>87.466666666666654</v>
      </c>
      <c r="Y22" s="1">
        <v>201.66666666666666</v>
      </c>
      <c r="Z22" s="2">
        <v>116.56666666666668</v>
      </c>
      <c r="AA22" s="2">
        <f t="shared" si="8"/>
        <v>63.433333333333323</v>
      </c>
      <c r="AB22" s="1">
        <v>197.33333333333334</v>
      </c>
      <c r="AC22" s="2">
        <v>136.46666666666667</v>
      </c>
      <c r="AD22" s="2">
        <f t="shared" si="9"/>
        <v>43.533333333333331</v>
      </c>
      <c r="AE22" s="1">
        <v>200.33333333333334</v>
      </c>
      <c r="AF22" s="2">
        <v>160.1</v>
      </c>
      <c r="AG22" s="2">
        <f t="shared" si="10"/>
        <v>19.900000000000006</v>
      </c>
      <c r="AH22" s="1">
        <v>197</v>
      </c>
      <c r="AI22" s="2">
        <v>176.1</v>
      </c>
      <c r="AJ22" s="2">
        <f t="shared" si="11"/>
        <v>3.9000000000000057</v>
      </c>
      <c r="AK22" s="1">
        <v>198.66666666666666</v>
      </c>
      <c r="AL22" s="2">
        <v>179.86666666666665</v>
      </c>
      <c r="AM22" s="2">
        <f t="shared" si="12"/>
        <v>0.13333333333335418</v>
      </c>
      <c r="AN22" s="1">
        <v>201</v>
      </c>
      <c r="AO22" s="2">
        <v>187.63333333333333</v>
      </c>
      <c r="AP22" s="2">
        <f t="shared" si="13"/>
        <v>7.6333333333333258</v>
      </c>
      <c r="AQ22" s="1">
        <v>197.66666666666666</v>
      </c>
      <c r="AR22" s="2">
        <v>208.23333333333335</v>
      </c>
      <c r="AS22" s="2">
        <f t="shared" si="14"/>
        <v>28.233333333333348</v>
      </c>
      <c r="AT22" s="1">
        <v>199.66666666666666</v>
      </c>
      <c r="AU22" s="2">
        <v>264.40000000000003</v>
      </c>
      <c r="AV22" s="2">
        <f t="shared" si="15"/>
        <v>84.400000000000034</v>
      </c>
    </row>
    <row r="23" spans="1:48" x14ac:dyDescent="0.3">
      <c r="A23" s="1">
        <v>97.666666666666671</v>
      </c>
      <c r="B23" s="2">
        <v>335.13333333333333</v>
      </c>
      <c r="C23" s="2">
        <f t="shared" si="0"/>
        <v>24.866666666666674</v>
      </c>
      <c r="D23" s="1">
        <v>101.66666666666667</v>
      </c>
      <c r="E23" s="2">
        <v>359.33333333333331</v>
      </c>
      <c r="F23" s="2">
        <f t="shared" si="1"/>
        <v>0.66666666666668561</v>
      </c>
      <c r="G23" s="1">
        <v>101.66666666666667</v>
      </c>
      <c r="H23" s="2">
        <v>25.666666666666668</v>
      </c>
      <c r="I23" s="2">
        <f t="shared" si="2"/>
        <v>25.666666666666668</v>
      </c>
      <c r="J23" s="1">
        <v>100</v>
      </c>
      <c r="K23" s="2">
        <v>45.20000000000001</v>
      </c>
      <c r="L23" s="2">
        <f t="shared" si="3"/>
        <v>45.20000000000001</v>
      </c>
      <c r="M23" s="1">
        <v>101.66666666666667</v>
      </c>
      <c r="N23" s="2">
        <v>64.166666666666671</v>
      </c>
      <c r="O23" s="2">
        <f t="shared" si="4"/>
        <v>64.166666666666671</v>
      </c>
      <c r="P23" s="1">
        <v>99.666666666666671</v>
      </c>
      <c r="Q23" s="2">
        <v>71.599999999999994</v>
      </c>
      <c r="R23" s="2">
        <f t="shared" si="5"/>
        <v>71.599999999999994</v>
      </c>
      <c r="S23" s="1">
        <v>102</v>
      </c>
      <c r="T23" s="2">
        <v>90</v>
      </c>
      <c r="U23" s="2">
        <f t="shared" si="6"/>
        <v>90</v>
      </c>
      <c r="V23" s="1">
        <v>101.66666666666667</v>
      </c>
      <c r="W23" s="2">
        <v>92.133333333333326</v>
      </c>
      <c r="X23" s="2">
        <f t="shared" si="7"/>
        <v>87.866666666666674</v>
      </c>
      <c r="Y23" s="1">
        <v>99.666666666666671</v>
      </c>
      <c r="Z23" s="2">
        <v>119.60000000000001</v>
      </c>
      <c r="AA23" s="2">
        <f t="shared" si="8"/>
        <v>60.399999999999991</v>
      </c>
      <c r="AB23" s="1">
        <v>98.666666666666671</v>
      </c>
      <c r="AC23" s="2">
        <v>138.26666666666668</v>
      </c>
      <c r="AD23" s="2">
        <f t="shared" si="9"/>
        <v>41.73333333333332</v>
      </c>
      <c r="AE23" s="1">
        <v>101.33333333333333</v>
      </c>
      <c r="AF23" s="2">
        <v>160.53333333333333</v>
      </c>
      <c r="AG23" s="2">
        <f t="shared" si="10"/>
        <v>19.466666666666669</v>
      </c>
      <c r="AH23" s="1">
        <v>99.333333333333329</v>
      </c>
      <c r="AI23" s="2">
        <v>175.73333333333335</v>
      </c>
      <c r="AJ23" s="2">
        <f t="shared" si="11"/>
        <v>4.2666666666666515</v>
      </c>
      <c r="AK23" s="1">
        <v>99.666666666666671</v>
      </c>
      <c r="AL23" s="2">
        <v>179.56666666666669</v>
      </c>
      <c r="AM23" s="2">
        <f t="shared" si="12"/>
        <v>0.4333333333333087</v>
      </c>
      <c r="AN23" s="1">
        <v>99.666666666666671</v>
      </c>
      <c r="AO23" s="2">
        <v>186.6</v>
      </c>
      <c r="AP23" s="2">
        <f t="shared" si="13"/>
        <v>6.5999999999999943</v>
      </c>
      <c r="AQ23" s="1">
        <v>100.33333333333333</v>
      </c>
      <c r="AR23" s="2">
        <v>204.80000000000004</v>
      </c>
      <c r="AS23" s="2">
        <f t="shared" si="14"/>
        <v>24.80000000000004</v>
      </c>
      <c r="AT23" s="1">
        <v>97.333333333333329</v>
      </c>
      <c r="AU23" s="2">
        <v>259.23333333333329</v>
      </c>
      <c r="AV23" s="2">
        <f t="shared" si="15"/>
        <v>79.233333333333292</v>
      </c>
    </row>
    <row r="24" spans="1:48" x14ac:dyDescent="0.3">
      <c r="A24" s="1">
        <v>50</v>
      </c>
      <c r="B24" s="2">
        <v>331.0333333333333</v>
      </c>
      <c r="C24" s="2">
        <f t="shared" si="0"/>
        <v>28.966666666666697</v>
      </c>
      <c r="D24" s="1">
        <v>50.666666666666664</v>
      </c>
      <c r="E24" s="2">
        <v>359.16666666666669</v>
      </c>
      <c r="F24" s="2">
        <f t="shared" si="1"/>
        <v>0.83333333333331439</v>
      </c>
      <c r="G24" s="1">
        <v>50</v>
      </c>
      <c r="H24" s="2">
        <v>26.933333333333337</v>
      </c>
      <c r="I24" s="2">
        <f t="shared" si="2"/>
        <v>26.933333333333337</v>
      </c>
      <c r="J24" s="1">
        <v>49.666666666666664</v>
      </c>
      <c r="K24" s="2">
        <v>46.966666666666661</v>
      </c>
      <c r="L24" s="2">
        <f t="shared" si="3"/>
        <v>46.966666666666661</v>
      </c>
      <c r="M24" s="1">
        <v>50</v>
      </c>
      <c r="N24" s="2">
        <v>65.8</v>
      </c>
      <c r="O24" s="2">
        <f t="shared" si="4"/>
        <v>65.8</v>
      </c>
      <c r="P24" s="1">
        <v>49.666666666666664</v>
      </c>
      <c r="Q24" s="2">
        <v>71.8</v>
      </c>
      <c r="R24" s="2">
        <f t="shared" si="5"/>
        <v>71.8</v>
      </c>
      <c r="S24" s="1">
        <v>50.333333333333336</v>
      </c>
      <c r="T24" s="2">
        <v>92.233333333333348</v>
      </c>
      <c r="U24" s="2">
        <f t="shared" si="6"/>
        <v>87.766666666666652</v>
      </c>
      <c r="V24" s="1">
        <v>49</v>
      </c>
      <c r="W24" s="2">
        <v>93.866666666666674</v>
      </c>
      <c r="X24" s="2">
        <f t="shared" si="7"/>
        <v>86.133333333333326</v>
      </c>
      <c r="Y24" s="1">
        <v>50.666666666666664</v>
      </c>
      <c r="Z24" s="2">
        <v>120.26666666666665</v>
      </c>
      <c r="AA24" s="2">
        <f t="shared" si="8"/>
        <v>59.733333333333348</v>
      </c>
      <c r="AB24" s="1">
        <v>49.666666666666664</v>
      </c>
      <c r="AC24" s="2">
        <v>138.73333333333332</v>
      </c>
      <c r="AD24" s="2">
        <f t="shared" si="9"/>
        <v>41.26666666666668</v>
      </c>
      <c r="AE24" s="1">
        <v>50.666666666666664</v>
      </c>
      <c r="AF24" s="2">
        <v>160.16666666666666</v>
      </c>
      <c r="AG24" s="2">
        <f t="shared" si="10"/>
        <v>19.833333333333343</v>
      </c>
      <c r="AH24" s="1">
        <v>50</v>
      </c>
      <c r="AI24" s="2">
        <v>175.5</v>
      </c>
      <c r="AJ24" s="2">
        <f t="shared" si="11"/>
        <v>4.5</v>
      </c>
      <c r="AK24" s="1">
        <v>49.666666666666664</v>
      </c>
      <c r="AL24" s="2">
        <v>178.9</v>
      </c>
      <c r="AM24" s="2">
        <f t="shared" si="12"/>
        <v>1.0999999999999943</v>
      </c>
      <c r="AN24" s="1">
        <v>49.666666666666664</v>
      </c>
      <c r="AO24" s="2">
        <v>186.1</v>
      </c>
      <c r="AP24" s="2">
        <f t="shared" si="13"/>
        <v>6.0999999999999943</v>
      </c>
      <c r="AQ24" s="1">
        <v>50.333333333333336</v>
      </c>
      <c r="AR24" s="2">
        <v>202.70000000000002</v>
      </c>
      <c r="AS24" s="2">
        <f t="shared" si="14"/>
        <v>22.700000000000017</v>
      </c>
      <c r="AT24" s="1">
        <v>50.333333333333336</v>
      </c>
      <c r="AU24" s="2">
        <v>256.56666666666666</v>
      </c>
      <c r="AV24" s="2">
        <f t="shared" si="15"/>
        <v>76.566666666666663</v>
      </c>
    </row>
    <row r="25" spans="1:48" x14ac:dyDescent="0.3">
      <c r="A25" s="1">
        <v>39</v>
      </c>
      <c r="B25" s="2">
        <v>330.06666666666666</v>
      </c>
      <c r="C25" s="2">
        <f t="shared" si="0"/>
        <v>29.933333333333337</v>
      </c>
      <c r="D25" s="1">
        <v>41</v>
      </c>
      <c r="E25" s="2">
        <v>359.3</v>
      </c>
      <c r="F25" s="2">
        <f t="shared" si="1"/>
        <v>0.69999999999998863</v>
      </c>
      <c r="G25" s="1">
        <v>40</v>
      </c>
      <c r="H25" s="2">
        <v>27.099999999999998</v>
      </c>
      <c r="I25" s="2">
        <f t="shared" si="2"/>
        <v>27.099999999999998</v>
      </c>
      <c r="J25" s="1">
        <v>41</v>
      </c>
      <c r="K25" s="2">
        <v>46.833333333333336</v>
      </c>
      <c r="L25" s="2">
        <f t="shared" si="3"/>
        <v>46.833333333333336</v>
      </c>
      <c r="M25" s="1">
        <v>40.333333333333336</v>
      </c>
      <c r="N25" s="2">
        <v>65.5</v>
      </c>
      <c r="O25" s="2">
        <f t="shared" si="4"/>
        <v>65.5</v>
      </c>
      <c r="P25" s="1">
        <v>39</v>
      </c>
      <c r="Q25" s="2">
        <v>72</v>
      </c>
      <c r="R25" s="2">
        <f t="shared" si="5"/>
        <v>72</v>
      </c>
      <c r="S25" s="1">
        <v>39.333333333333336</v>
      </c>
      <c r="T25" s="2">
        <v>92.266666666666666</v>
      </c>
      <c r="U25" s="2">
        <f t="shared" si="6"/>
        <v>87.733333333333334</v>
      </c>
      <c r="V25" s="1">
        <v>39.666666666666664</v>
      </c>
      <c r="W25" s="2">
        <v>94.100000000000009</v>
      </c>
      <c r="X25" s="2">
        <f t="shared" si="7"/>
        <v>85.899999999999991</v>
      </c>
      <c r="Y25" s="1">
        <v>40.333333333333336</v>
      </c>
      <c r="Z25" s="2">
        <v>120</v>
      </c>
      <c r="AA25" s="2">
        <f t="shared" si="8"/>
        <v>60</v>
      </c>
      <c r="AB25" s="1">
        <v>39.666666666666664</v>
      </c>
      <c r="AC25" s="2">
        <v>137.79999999999998</v>
      </c>
      <c r="AD25" s="2">
        <f t="shared" si="9"/>
        <v>42.200000000000017</v>
      </c>
      <c r="AE25" s="1">
        <v>39.333333333333336</v>
      </c>
      <c r="AF25" s="2">
        <v>159.5</v>
      </c>
      <c r="AG25" s="2">
        <f t="shared" si="10"/>
        <v>20.5</v>
      </c>
      <c r="AH25" s="1">
        <v>41</v>
      </c>
      <c r="AI25" s="2">
        <v>175.29999999999998</v>
      </c>
      <c r="AJ25" s="2">
        <f t="shared" si="11"/>
        <v>4.7000000000000171</v>
      </c>
      <c r="AK25" s="1">
        <v>39.666666666666664</v>
      </c>
      <c r="AL25" s="2">
        <v>178.70000000000002</v>
      </c>
      <c r="AM25" s="2">
        <f t="shared" si="12"/>
        <v>1.2999999999999829</v>
      </c>
      <c r="AN25" s="1">
        <v>41</v>
      </c>
      <c r="AO25" s="2">
        <v>186.0333333333333</v>
      </c>
      <c r="AP25" s="2">
        <f t="shared" si="13"/>
        <v>6.033333333333303</v>
      </c>
      <c r="AQ25" s="1">
        <v>40</v>
      </c>
      <c r="AR25" s="2">
        <v>202.33333333333334</v>
      </c>
      <c r="AS25" s="2">
        <f t="shared" si="14"/>
        <v>22.333333333333343</v>
      </c>
      <c r="AT25" s="1">
        <v>39.333333333333336</v>
      </c>
      <c r="AU25" s="2">
        <v>256.2</v>
      </c>
      <c r="AV25" s="2">
        <f t="shared" si="15"/>
        <v>76.199999999999989</v>
      </c>
    </row>
    <row r="29" spans="1:48" x14ac:dyDescent="0.3">
      <c r="A29" t="s">
        <v>4</v>
      </c>
      <c r="B29" s="2">
        <f>B9-B25</f>
        <v>20.56666666666672</v>
      </c>
      <c r="D29" t="s">
        <v>4</v>
      </c>
      <c r="E29" s="2">
        <f>E9-E25</f>
        <v>-0.69999999999993179</v>
      </c>
      <c r="G29" t="s">
        <v>4</v>
      </c>
      <c r="H29" s="2">
        <f>H9-H25</f>
        <v>-17.166666666666664</v>
      </c>
      <c r="J29" t="s">
        <v>4</v>
      </c>
      <c r="K29" s="2">
        <f>K9-K25</f>
        <v>-27.533333333333335</v>
      </c>
      <c r="M29" t="s">
        <v>4</v>
      </c>
      <c r="N29" s="2">
        <f>N9-N25</f>
        <v>-37.899999999999991</v>
      </c>
      <c r="P29" t="s">
        <v>4</v>
      </c>
      <c r="Q29" s="2">
        <f>Q9-Q25</f>
        <v>-40.100000000000009</v>
      </c>
      <c r="S29" t="s">
        <v>4</v>
      </c>
      <c r="T29" s="2">
        <f>T9-T25</f>
        <v>-53.6</v>
      </c>
      <c r="V29" t="s">
        <v>4</v>
      </c>
      <c r="W29" s="2">
        <f>W9-W25</f>
        <v>-54.13333333333334</v>
      </c>
      <c r="Y29" t="s">
        <v>4</v>
      </c>
      <c r="Z29" s="2">
        <f>Z9-Z25</f>
        <v>-67.73333333333332</v>
      </c>
      <c r="AB29" t="s">
        <v>4</v>
      </c>
      <c r="AC29" s="2">
        <f>AC9-AC25</f>
        <v>-76.999999999999972</v>
      </c>
      <c r="AD29" s="2"/>
      <c r="AE29" t="s">
        <v>4</v>
      </c>
      <c r="AF29" s="2">
        <f>AF9-AF25</f>
        <v>-97.366666666666674</v>
      </c>
      <c r="AH29" t="s">
        <v>4</v>
      </c>
      <c r="AI29" s="2">
        <f>AI9-AI25</f>
        <v>-141.46666666666664</v>
      </c>
      <c r="AJ29" s="2"/>
      <c r="AK29" t="s">
        <v>4</v>
      </c>
      <c r="AL29" s="2">
        <f>AL9-AL25</f>
        <v>175.96666666666667</v>
      </c>
      <c r="AN29" t="s">
        <v>4</v>
      </c>
      <c r="AO29" s="2">
        <f>AO9-AO25</f>
        <v>106.40000000000003</v>
      </c>
      <c r="AQ29" t="s">
        <v>4</v>
      </c>
      <c r="AR29" s="2">
        <f>AR9-AR25</f>
        <v>91.566666666666634</v>
      </c>
      <c r="AT29" t="s">
        <v>4</v>
      </c>
      <c r="AU29" s="2">
        <f>AU9-AU25</f>
        <v>59.666666666666686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4</vt:i4>
      </vt:variant>
    </vt:vector>
  </HeadingPairs>
  <TitlesOfParts>
    <vt:vector size="8" baseType="lpstr">
      <vt:lpstr>0_+360</vt:lpstr>
      <vt:lpstr>-180_+180</vt:lpstr>
      <vt:lpstr>0_+180</vt:lpstr>
      <vt:lpstr>0_+90</vt:lpstr>
      <vt:lpstr>Диаграмма1</vt:lpstr>
      <vt:lpstr>Диаграмма2</vt:lpstr>
      <vt:lpstr>Диаграмма3</vt:lpstr>
      <vt:lpstr>Диаграмма4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2022-01-11T20:26:15Z</dcterms:modified>
</cp:coreProperties>
</file>