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s\planning tool praxis\PRAxIS_Planningstool\"/>
    </mc:Choice>
  </mc:AlternateContent>
  <xr:revisionPtr revIDLastSave="0" documentId="13_ncr:1_{1A905CF6-B653-44AA-85DA-6E4C0F04619F}" xr6:coauthVersionLast="47" xr6:coauthVersionMax="47" xr10:uidLastSave="{00000000-0000-0000-0000-000000000000}"/>
  <bookViews>
    <workbookView xWindow="-120" yWindow="-120" windowWidth="38640" windowHeight="21390" xr2:uid="{306C4310-2B63-47D3-AF00-80A555A60C9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9" i="1" l="1"/>
  <c r="E91" i="1"/>
  <c r="E92" i="1"/>
  <c r="E93" i="1"/>
  <c r="E95" i="1"/>
  <c r="E96" i="1"/>
  <c r="E97" i="1"/>
  <c r="E99" i="1"/>
  <c r="E100" i="1"/>
  <c r="E101" i="1"/>
  <c r="E102" i="1"/>
  <c r="E103" i="1"/>
  <c r="E104" i="1"/>
  <c r="E105" i="1"/>
  <c r="E107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E124" i="1"/>
  <c r="E125" i="1"/>
  <c r="E126" i="1"/>
  <c r="E127" i="1"/>
  <c r="E128" i="1"/>
  <c r="E129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3" i="1"/>
  <c r="E44" i="1"/>
  <c r="E47" i="1"/>
  <c r="E48" i="1"/>
  <c r="E49" i="1"/>
  <c r="E53" i="1"/>
  <c r="E54" i="1"/>
  <c r="E60" i="1"/>
  <c r="E61" i="1"/>
  <c r="E62" i="1"/>
  <c r="E63" i="1"/>
  <c r="E64" i="1"/>
  <c r="E65" i="1"/>
  <c r="E67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3" i="1"/>
  <c r="E84" i="1"/>
  <c r="E85" i="1"/>
  <c r="E86" i="1"/>
  <c r="E147" i="1"/>
  <c r="E4" i="1"/>
  <c r="E5" i="1"/>
  <c r="E6" i="1"/>
  <c r="E7" i="1"/>
  <c r="E8" i="1"/>
  <c r="E9" i="1"/>
  <c r="E3" i="1"/>
  <c r="F147" i="1" l="1"/>
  <c r="F148" i="1" s="1"/>
</calcChain>
</file>

<file path=xl/sharedStrings.xml><?xml version="1.0" encoding="utf-8"?>
<sst xmlns="http://schemas.openxmlformats.org/spreadsheetml/2006/main" count="203" uniqueCount="62">
  <si>
    <t>Datum</t>
  </si>
  <si>
    <t>Beginuur</t>
  </si>
  <si>
    <t>Einduur</t>
  </si>
  <si>
    <t>totaal</t>
  </si>
  <si>
    <t>Totaal</t>
  </si>
  <si>
    <t>Wat</t>
  </si>
  <si>
    <t>Week 1</t>
  </si>
  <si>
    <t>Week 2</t>
  </si>
  <si>
    <t>Week 3</t>
  </si>
  <si>
    <t>Week 4</t>
  </si>
  <si>
    <t>Week 5</t>
  </si>
  <si>
    <t>MA</t>
  </si>
  <si>
    <t>DI</t>
  </si>
  <si>
    <t>WO</t>
  </si>
  <si>
    <t>DO</t>
  </si>
  <si>
    <t>VR</t>
  </si>
  <si>
    <t>ZA</t>
  </si>
  <si>
    <t>ZO</t>
  </si>
  <si>
    <t>Week 6</t>
  </si>
  <si>
    <t>Week 7</t>
  </si>
  <si>
    <t>Week 8</t>
  </si>
  <si>
    <t>Week 9</t>
  </si>
  <si>
    <t>Week 10</t>
  </si>
  <si>
    <t>Shift?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</si>
  <si>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</si>
  <si>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</si>
  <si>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</si>
  <si>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</si>
  <si>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</si>
  <si>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</si>
  <si>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</si>
  <si>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</si>
  <si>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EXTERNE OPLEIDING</t>
  </si>
  <si>
    <t>OPGENOMEN  VERLOF</t>
  </si>
  <si>
    <t>Refactoring server/client</t>
  </si>
  <si>
    <t>Meeting huidige resultaat + overlopen To-Do’s komende maand</t>
  </si>
  <si>
    <t>Basis script maand maand automatisatie implementatie</t>
  </si>
  <si>
    <t>verder implementeren script maandautomatisatie</t>
  </si>
  <si>
    <t>Maandoverzichten scherm ( client/server/db )</t>
  </si>
  <si>
    <t>Werknemerscontracten (client/server/db)</t>
  </si>
  <si>
    <t>Controle regels planning</t>
  </si>
  <si>
    <t>Opslaan planning (client/server/db)</t>
  </si>
  <si>
    <t>contracten toevoegen aan werknemers</t>
  </si>
  <si>
    <t>planning filteren op actieve contract</t>
  </si>
  <si>
    <t>Contextmenu shift voor aanpassing uren shift</t>
  </si>
  <si>
    <t>Toevoegen snapshot calendar =&gt; SAVED_CALENDARS client/server/sql</t>
  </si>
  <si>
    <t>Toevoegen zwarte shiften voor OPS zonder contract + automatisatie stap 1/2</t>
  </si>
  <si>
    <t>automatisatie stap 2/3/4 klaar</t>
  </si>
  <si>
    <t>todo</t>
  </si>
  <si>
    <t>progress</t>
  </si>
  <si>
    <t>Main webworker implementeren</t>
  </si>
  <si>
    <t>Gui</t>
  </si>
  <si>
    <t>main + web worker verder implementeren</t>
  </si>
  <si>
    <t>verdere implementatie automatisatie + extra info historiebox op screen</t>
  </si>
  <si>
    <t>Maandoverzicht uren in historiebox</t>
  </si>
  <si>
    <t>statistieken</t>
  </si>
  <si>
    <t>ingeven planningen 2021 + paar kleine wijzigingen</t>
  </si>
  <si>
    <t>visuele wijzigingen</t>
  </si>
  <si>
    <t>ingeven planningen 2021 &amp; 2022+ paar kleine wijzigingen</t>
  </si>
  <si>
    <t>weekstructuren</t>
  </si>
  <si>
    <t>wijziging shift in db</t>
  </si>
  <si>
    <t>wijzinging weekstructuur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</si>
</sst>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F4045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1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0" fontId="3" fillId="4" borderId="0" xfId="0" applyFont="1" applyFill="1"/>
    <xf numFmtId="0" fontId="4" fillId="0" borderId="0" xfId="0" applyFont="1"/>
    <xf numFmtId="0" fontId="5" fillId="4" borderId="0" xfId="0" applyFont="1" applyFill="1"/>
    <xf numFmtId="0" fontId="3" fillId="0" borderId="0" xfId="0" applyFont="1"/>
    <xf numFmtId="0" fontId="6" fillId="2" borderId="0" xfId="0" applyFont="1" applyFill="1" applyAlignment="1">
      <alignment horizontal="center" vertical="center"/>
    </xf>
    <xf numFmtId="165" fontId="0" fillId="0" borderId="0" xfId="0" applyNumberFormat="1"/>
    <xf numFmtId="0" fontId="1" fillId="0" borderId="1" xfId="0" applyFont="1" applyBorder="1" applyAlignment="1">
      <alignment horizontal="center" vertical="center" textRotation="180"/>
    </xf>
    <xf numFmtId="0" fontId="1" fillId="0" borderId="2" xfId="0" applyFont="1" applyBorder="1" applyAlignment="1">
      <alignment horizontal="center" vertical="center" textRotation="180"/>
    </xf>
    <xf numFmtId="0" fontId="1" fillId="0" borderId="3" xfId="0" applyFont="1" applyBorder="1" applyAlignment="1">
      <alignment horizontal="center" vertical="center" textRotation="180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D1A17-043F-436A-8C89-13D933356F9D}">
  <dimension ref="A1:I149"/>
  <sheetViews>
    <sheetView tabSelected="1" topLeftCell="A55" workbookViewId="0">
      <selection activeCell="E80" sqref="E80"/>
    </sheetView>
  </sheetViews>
  <sheetFormatPr defaultRowHeight="15" x14ac:dyDescent="0.25"/>
  <cols>
    <col min="1" max="1" width="5.5703125" customWidth="1"/>
    <col min="2" max="2" width="11" customWidth="1"/>
    <col min="5" max="5" width="14" customWidth="1"/>
    <col min="6" max="6" width="7.85546875" style="2" customWidth="1"/>
    <col min="7" max="7" width="64.140625" style="13" customWidth="1"/>
    <col min="8" max="8" width="3.7109375" customWidth="1"/>
  </cols>
  <sheetData>
    <row r="1" spans="1:9" ht="27.75" customHeight="1" x14ac:dyDescent="0.25">
      <c r="A1" s="20" t="s">
        <v>0</v>
      </c>
      <c r="B1" s="20"/>
      <c r="C1" s="1" t="s">
        <v>1</v>
      </c>
      <c r="D1" s="1" t="s">
        <v>2</v>
      </c>
      <c r="E1" s="1" t="s">
        <v>4</v>
      </c>
      <c r="F1" s="1" t="s">
        <v>23</v>
      </c>
      <c r="G1" s="14" t="s">
        <v>5</v>
      </c>
    </row>
    <row r="2" spans="1:9" x14ac:dyDescent="0.25">
      <c r="A2" s="19" t="s">
        <v>6</v>
      </c>
      <c r="B2" s="19"/>
      <c r="C2" s="19"/>
      <c r="D2" s="19"/>
      <c r="E2" s="19"/>
      <c r="F2" s="19"/>
      <c r="G2" s="19"/>
    </row>
    <row r="3" spans="1:9" x14ac:dyDescent="0.25">
      <c r="A3" t="s">
        <v>11</v>
      </c>
      <c r="B3" s="3">
        <v>44606</v>
      </c>
      <c r="C3" s="4">
        <v>0.5</v>
      </c>
      <c r="D3" s="4">
        <v>0.75</v>
      </c>
      <c r="E3" s="4">
        <f>ABS(D3-C3)</f>
        <v>0.25</v>
      </c>
      <c r="F3" s="8">
        <v>1</v>
      </c>
      <c r="G3" s="11" t="s">
        <v>34</v>
      </c>
    </row>
    <row r="4" spans="1:9" x14ac:dyDescent="0.25">
      <c r="A4" s="5" t="s">
        <v>12</v>
      </c>
      <c r="B4" s="6">
        <v>44607</v>
      </c>
      <c r="C4" s="7">
        <v>0.41666666666666669</v>
      </c>
      <c r="D4" s="7">
        <v>0.44791666666666669</v>
      </c>
      <c r="E4" s="7">
        <f t="shared" ref="E4:E9" si="0">ABS(D4-C4)</f>
        <v>3.125E-2</v>
      </c>
      <c r="F4" s="9">
        <v>0</v>
      </c>
      <c r="G4" s="12" t="s">
        <v>35</v>
      </c>
    </row>
    <row r="5" spans="1:9" x14ac:dyDescent="0.25">
      <c r="A5" t="s">
        <v>13</v>
      </c>
      <c r="B5" s="3">
        <v>44608</v>
      </c>
      <c r="C5" s="4">
        <v>0.5</v>
      </c>
      <c r="D5" s="4">
        <v>0.75</v>
      </c>
      <c r="E5" s="4">
        <f t="shared" si="0"/>
        <v>0.25</v>
      </c>
      <c r="F5" s="8">
        <v>1</v>
      </c>
      <c r="G5" s="11" t="s">
        <v>34</v>
      </c>
      <c r="I5" s="3"/>
    </row>
    <row r="6" spans="1:9" x14ac:dyDescent="0.25">
      <c r="A6" s="5" t="s">
        <v>14</v>
      </c>
      <c r="B6" s="6">
        <v>44609</v>
      </c>
      <c r="C6" s="7">
        <v>0.5</v>
      </c>
      <c r="D6" s="7">
        <v>0.75</v>
      </c>
      <c r="E6" s="7">
        <f t="shared" si="0"/>
        <v>0.25</v>
      </c>
      <c r="F6" s="9">
        <v>1</v>
      </c>
      <c r="G6" s="10" t="s">
        <v>34</v>
      </c>
    </row>
    <row r="7" spans="1:9" x14ac:dyDescent="0.25">
      <c r="A7" t="s">
        <v>15</v>
      </c>
      <c r="B7" s="3">
        <v>44610</v>
      </c>
      <c r="C7" s="4">
        <v>0.5</v>
      </c>
      <c r="D7" s="4">
        <v>0.75</v>
      </c>
      <c r="E7" s="4">
        <f t="shared" si="0"/>
        <v>0.25</v>
      </c>
      <c r="F7" s="8">
        <v>1</v>
      </c>
      <c r="G7" s="11" t="s">
        <v>34</v>
      </c>
    </row>
    <row r="8" spans="1:9" x14ac:dyDescent="0.25">
      <c r="A8" s="5" t="s">
        <v>16</v>
      </c>
      <c r="B8" s="6">
        <v>44611</v>
      </c>
      <c r="C8" s="7"/>
      <c r="D8" s="7"/>
      <c r="E8" s="7">
        <f t="shared" si="0"/>
        <v>0</v>
      </c>
      <c r="F8" s="9">
        <v>0</v>
      </c>
      <c r="G8" s="10"/>
    </row>
    <row r="9" spans="1:9" x14ac:dyDescent="0.25">
      <c r="A9" t="s">
        <v>17</v>
      </c>
      <c r="B9" s="3">
        <v>44612</v>
      </c>
      <c r="C9" s="4">
        <v>0.33333333333333331</v>
      </c>
      <c r="D9" s="4">
        <v>0.66666666666666663</v>
      </c>
      <c r="E9" s="4">
        <f t="shared" si="0"/>
        <v>0.33333333333333331</v>
      </c>
      <c r="F9" s="8">
        <v>0</v>
      </c>
      <c r="G9" s="13" t="s">
        <v>36</v>
      </c>
    </row>
    <row r="10" spans="1:9" x14ac:dyDescent="0.25">
      <c r="A10" s="19" t="s">
        <v>7</v>
      </c>
      <c r="B10" s="19"/>
      <c r="C10" s="19"/>
      <c r="D10" s="19"/>
      <c r="E10" s="19"/>
      <c r="F10" s="19"/>
      <c r="G10" s="19"/>
      <c r="H10" s="16" t="s">
        <v>32</v>
      </c>
    </row>
    <row r="11" spans="1:9" x14ac:dyDescent="0.25">
      <c r="A11" t="s">
        <v>11</v>
      </c>
      <c r="B11" s="3">
        <v>44613</v>
      </c>
      <c r="C11" s="4"/>
      <c r="D11" s="4"/>
      <c r="E11" s="4">
        <f t="shared" ref="E11:E17" si="1">ABS(D11-C11)</f>
        <v>0</v>
      </c>
      <c r="F11" s="8">
        <v>0</v>
      </c>
      <c r="H11" s="17"/>
    </row>
    <row r="12" spans="1:9" x14ac:dyDescent="0.25">
      <c r="A12" s="5" t="s">
        <v>12</v>
      </c>
      <c r="B12" s="6">
        <v>44614</v>
      </c>
      <c r="C12" s="7">
        <v>0.70833333333333337</v>
      </c>
      <c r="D12" s="7">
        <v>0.875</v>
      </c>
      <c r="E12" s="7">
        <f t="shared" si="1"/>
        <v>0.16666666666666663</v>
      </c>
      <c r="F12" s="9">
        <v>0</v>
      </c>
      <c r="G12" s="10" t="s">
        <v>37</v>
      </c>
      <c r="H12" s="17"/>
    </row>
    <row r="13" spans="1:9" x14ac:dyDescent="0.25">
      <c r="A13" t="s">
        <v>13</v>
      </c>
      <c r="B13" s="3">
        <v>44615</v>
      </c>
      <c r="C13" s="4">
        <v>0.70833333333333337</v>
      </c>
      <c r="D13" s="4">
        <v>0.875</v>
      </c>
      <c r="E13" s="4">
        <f t="shared" si="1"/>
        <v>0.16666666666666663</v>
      </c>
      <c r="F13" s="8">
        <v>0</v>
      </c>
      <c r="G13" s="13" t="s">
        <v>37</v>
      </c>
      <c r="H13" s="17"/>
    </row>
    <row r="14" spans="1:9" x14ac:dyDescent="0.25">
      <c r="A14" s="5" t="s">
        <v>14</v>
      </c>
      <c r="B14" s="6">
        <v>44616</v>
      </c>
      <c r="C14" s="7">
        <v>0.70833333333333337</v>
      </c>
      <c r="D14" s="7">
        <v>0.875</v>
      </c>
      <c r="E14" s="7">
        <f t="shared" si="1"/>
        <v>0.16666666666666663</v>
      </c>
      <c r="F14" s="9">
        <v>0</v>
      </c>
      <c r="G14" s="10" t="s">
        <v>37</v>
      </c>
      <c r="H14" s="17"/>
    </row>
    <row r="15" spans="1:9" x14ac:dyDescent="0.25">
      <c r="A15" t="s">
        <v>15</v>
      </c>
      <c r="B15" s="3">
        <v>44617</v>
      </c>
      <c r="C15" s="4"/>
      <c r="D15" s="4"/>
      <c r="E15" s="4">
        <f t="shared" si="1"/>
        <v>0</v>
      </c>
      <c r="F15" s="8">
        <v>0</v>
      </c>
      <c r="H15" s="17"/>
    </row>
    <row r="16" spans="1:9" x14ac:dyDescent="0.25">
      <c r="A16" s="5" t="s">
        <v>16</v>
      </c>
      <c r="B16" s="6">
        <v>44618</v>
      </c>
      <c r="C16" s="7">
        <v>0.3125</v>
      </c>
      <c r="D16" s="7">
        <v>0.72916666666666663</v>
      </c>
      <c r="E16" s="7">
        <f t="shared" si="1"/>
        <v>0.41666666666666663</v>
      </c>
      <c r="F16" s="9">
        <v>0</v>
      </c>
      <c r="G16" s="10" t="s">
        <v>37</v>
      </c>
      <c r="H16" s="17"/>
    </row>
    <row r="17" spans="1:8" x14ac:dyDescent="0.25">
      <c r="A17" t="s">
        <v>17</v>
      </c>
      <c r="B17" s="3">
        <v>44619</v>
      </c>
      <c r="C17" s="4">
        <v>0.3125</v>
      </c>
      <c r="D17" s="4">
        <v>0.72916666666666663</v>
      </c>
      <c r="E17" s="4">
        <f t="shared" si="1"/>
        <v>0.41666666666666663</v>
      </c>
      <c r="F17" s="8">
        <v>0</v>
      </c>
      <c r="G17" s="13" t="s">
        <v>37</v>
      </c>
      <c r="H17" s="17"/>
    </row>
    <row r="18" spans="1:8" x14ac:dyDescent="0.25">
      <c r="A18" s="19" t="s">
        <v>8</v>
      </c>
      <c r="B18" s="19"/>
      <c r="C18" s="19"/>
      <c r="D18" s="19"/>
      <c r="E18" s="19"/>
      <c r="F18" s="19"/>
      <c r="G18" s="19"/>
      <c r="H18" s="17"/>
    </row>
    <row r="19" spans="1:8" x14ac:dyDescent="0.25">
      <c r="A19" t="s">
        <v>11</v>
      </c>
      <c r="B19" s="3">
        <v>44620</v>
      </c>
      <c r="C19" s="4"/>
      <c r="D19" s="4"/>
      <c r="E19" s="4">
        <f t="shared" ref="E19:E25" si="2">ABS(D19-C19)</f>
        <v>0</v>
      </c>
      <c r="F19" s="8">
        <v>0</v>
      </c>
      <c r="H19" s="17"/>
    </row>
    <row r="20" spans="1:8" x14ac:dyDescent="0.25">
      <c r="A20" s="5" t="s">
        <v>12</v>
      </c>
      <c r="B20" s="6">
        <v>44621</v>
      </c>
      <c r="C20" s="7">
        <v>0.70833333333333337</v>
      </c>
      <c r="D20" s="7">
        <v>0.875</v>
      </c>
      <c r="E20" s="7">
        <f t="shared" si="2"/>
        <v>0.16666666666666663</v>
      </c>
      <c r="F20" s="9">
        <v>0</v>
      </c>
      <c r="G20" s="10" t="s">
        <v>37</v>
      </c>
      <c r="H20" s="17"/>
    </row>
    <row r="21" spans="1:8" x14ac:dyDescent="0.25">
      <c r="A21" t="s">
        <v>13</v>
      </c>
      <c r="B21" s="3">
        <v>44622</v>
      </c>
      <c r="C21" s="4">
        <v>0.70833333333333337</v>
      </c>
      <c r="D21" s="4">
        <v>0.875</v>
      </c>
      <c r="E21" s="4">
        <f t="shared" si="2"/>
        <v>0.16666666666666663</v>
      </c>
      <c r="F21" s="8">
        <v>0</v>
      </c>
      <c r="G21" s="13" t="s">
        <v>37</v>
      </c>
      <c r="H21" s="17"/>
    </row>
    <row r="22" spans="1:8" x14ac:dyDescent="0.25">
      <c r="A22" s="5" t="s">
        <v>14</v>
      </c>
      <c r="B22" s="6">
        <v>44623</v>
      </c>
      <c r="C22" s="7">
        <v>0.70833333333333337</v>
      </c>
      <c r="D22" s="7">
        <v>0.875</v>
      </c>
      <c r="E22" s="7">
        <f t="shared" si="2"/>
        <v>0.16666666666666663</v>
      </c>
      <c r="F22" s="9">
        <v>0</v>
      </c>
      <c r="G22" s="10" t="s">
        <v>37</v>
      </c>
      <c r="H22" s="17"/>
    </row>
    <row r="23" spans="1:8" x14ac:dyDescent="0.25">
      <c r="A23" t="s">
        <v>15</v>
      </c>
      <c r="B23" s="3">
        <v>44624</v>
      </c>
      <c r="C23" s="4"/>
      <c r="D23" s="4"/>
      <c r="E23" s="4">
        <f t="shared" si="2"/>
        <v>0</v>
      </c>
      <c r="F23" s="8">
        <v>0</v>
      </c>
      <c r="H23" s="17"/>
    </row>
    <row r="24" spans="1:8" x14ac:dyDescent="0.25">
      <c r="A24" s="5" t="s">
        <v>16</v>
      </c>
      <c r="B24" s="6">
        <v>44625</v>
      </c>
      <c r="C24" s="7">
        <v>0.3125</v>
      </c>
      <c r="D24" s="7">
        <v>0.72916666666666663</v>
      </c>
      <c r="E24" s="7">
        <f t="shared" si="2"/>
        <v>0.41666666666666663</v>
      </c>
      <c r="F24" s="9">
        <v>0</v>
      </c>
      <c r="G24" s="10" t="s">
        <v>37</v>
      </c>
      <c r="H24" s="17"/>
    </row>
    <row r="25" spans="1:8" x14ac:dyDescent="0.25">
      <c r="A25" t="s">
        <v>17</v>
      </c>
      <c r="B25" s="3">
        <v>44626</v>
      </c>
      <c r="C25" s="4">
        <v>0.3125</v>
      </c>
      <c r="D25" s="4">
        <v>0.72916666666666663</v>
      </c>
      <c r="E25" s="4">
        <f t="shared" si="2"/>
        <v>0.41666666666666663</v>
      </c>
      <c r="F25" s="8">
        <v>0</v>
      </c>
      <c r="G25" s="13" t="s">
        <v>37</v>
      </c>
      <c r="H25" s="18"/>
    </row>
    <row r="26" spans="1:8" x14ac:dyDescent="0.25">
      <c r="A26" s="19" t="s">
        <v>9</v>
      </c>
      <c r="B26" s="19"/>
      <c r="C26" s="19"/>
      <c r="D26" s="19"/>
      <c r="E26" s="19"/>
      <c r="F26" s="19"/>
      <c r="G26" s="19"/>
    </row>
    <row r="27" spans="1:8" x14ac:dyDescent="0.25">
      <c r="A27" t="s">
        <v>11</v>
      </c>
      <c r="B27" s="3">
        <v>44627</v>
      </c>
      <c r="C27" s="4"/>
      <c r="D27" s="4"/>
      <c r="E27" s="4">
        <f t="shared" ref="E27:E33" si="3">ABS(D27-C27)</f>
        <v>0</v>
      </c>
      <c r="F27" s="8">
        <v>0</v>
      </c>
    </row>
    <row r="28" spans="1:8" x14ac:dyDescent="0.25">
      <c r="A28" s="5" t="s">
        <v>12</v>
      </c>
      <c r="B28" s="6">
        <v>44628</v>
      </c>
      <c r="C28" s="7">
        <v>0.41666666666666669</v>
      </c>
      <c r="D28" s="7">
        <v>0.75</v>
      </c>
      <c r="E28" s="7">
        <f t="shared" si="3"/>
        <v>0.33333333333333331</v>
      </c>
      <c r="F28" s="9">
        <v>0</v>
      </c>
      <c r="G28" s="10" t="s">
        <v>37</v>
      </c>
    </row>
    <row r="29" spans="1:8" x14ac:dyDescent="0.25">
      <c r="A29" t="s">
        <v>13</v>
      </c>
      <c r="B29" s="3">
        <v>44629</v>
      </c>
      <c r="C29" s="4">
        <v>0.41666666666666669</v>
      </c>
      <c r="D29" s="4">
        <v>0.75</v>
      </c>
      <c r="E29" s="4">
        <f t="shared" si="3"/>
        <v>0.33333333333333331</v>
      </c>
      <c r="F29" s="8">
        <v>0</v>
      </c>
      <c r="G29" s="13" t="s">
        <v>38</v>
      </c>
    </row>
    <row r="30" spans="1:8" x14ac:dyDescent="0.25">
      <c r="A30" s="5" t="s">
        <v>14</v>
      </c>
      <c r="B30" s="6">
        <v>44630</v>
      </c>
      <c r="C30" s="7">
        <v>0.41666666666666669</v>
      </c>
      <c r="D30" s="7">
        <v>0.75</v>
      </c>
      <c r="E30" s="7">
        <f t="shared" si="3"/>
        <v>0.33333333333333331</v>
      </c>
      <c r="F30" s="9">
        <v>1</v>
      </c>
      <c r="G30" s="10" t="s">
        <v>38</v>
      </c>
    </row>
    <row r="31" spans="1:8" x14ac:dyDescent="0.25">
      <c r="A31" t="s">
        <v>15</v>
      </c>
      <c r="B31" s="3">
        <v>44631</v>
      </c>
      <c r="C31" s="4">
        <v>0.41666666666666669</v>
      </c>
      <c r="D31" s="4">
        <v>0.75</v>
      </c>
      <c r="E31" s="4">
        <f t="shared" si="3"/>
        <v>0.33333333333333331</v>
      </c>
      <c r="F31" s="8">
        <v>1</v>
      </c>
      <c r="G31" s="13" t="s">
        <v>38</v>
      </c>
    </row>
    <row r="32" spans="1:8" ht="15" customHeight="1" x14ac:dyDescent="0.25">
      <c r="A32" s="5" t="s">
        <v>16</v>
      </c>
      <c r="B32" s="6">
        <v>44632</v>
      </c>
      <c r="C32" s="7"/>
      <c r="D32" s="7"/>
      <c r="E32" s="7">
        <f t="shared" si="3"/>
        <v>0</v>
      </c>
      <c r="F32" s="9">
        <v>0</v>
      </c>
      <c r="G32" s="10"/>
      <c r="H32" s="16" t="s">
        <v>33</v>
      </c>
    </row>
    <row r="33" spans="1:8" x14ac:dyDescent="0.25">
      <c r="A33" t="s">
        <v>17</v>
      </c>
      <c r="B33" s="3">
        <v>44633</v>
      </c>
      <c r="C33" s="4"/>
      <c r="D33" s="4"/>
      <c r="E33" s="4">
        <f t="shared" si="3"/>
        <v>0</v>
      </c>
      <c r="F33" s="8">
        <v>0</v>
      </c>
      <c r="H33" s="17"/>
    </row>
    <row r="34" spans="1:8" x14ac:dyDescent="0.25">
      <c r="A34" s="19" t="s">
        <v>10</v>
      </c>
      <c r="B34" s="19"/>
      <c r="C34" s="19"/>
      <c r="D34" s="19"/>
      <c r="E34" s="19"/>
      <c r="F34" s="19"/>
      <c r="G34" s="19"/>
      <c r="H34" s="17"/>
    </row>
    <row r="35" spans="1:8" x14ac:dyDescent="0.25">
      <c r="A35" t="s">
        <v>11</v>
      </c>
      <c r="B35" s="3">
        <v>44634</v>
      </c>
      <c r="C35" s="4"/>
      <c r="D35" s="4"/>
      <c r="E35" s="4">
        <f t="shared" ref="E35:E41" si="4">ABS(D35-C35)</f>
        <v>0</v>
      </c>
      <c r="F35" s="8">
        <v>0</v>
      </c>
      <c r="H35" s="17"/>
    </row>
    <row r="36" spans="1:8" x14ac:dyDescent="0.25">
      <c r="A36" s="5" t="s">
        <v>12</v>
      </c>
      <c r="B36" s="6">
        <v>44635</v>
      </c>
      <c r="C36" s="7"/>
      <c r="D36" s="7"/>
      <c r="E36" s="7">
        <f t="shared" si="4"/>
        <v>0</v>
      </c>
      <c r="F36" s="9">
        <v>0</v>
      </c>
      <c r="G36" s="10"/>
      <c r="H36" s="17"/>
    </row>
    <row r="37" spans="1:8" x14ac:dyDescent="0.25">
      <c r="A37" t="s">
        <v>13</v>
      </c>
      <c r="B37" s="3">
        <v>44636</v>
      </c>
      <c r="C37" s="4"/>
      <c r="D37" s="4"/>
      <c r="E37" s="4">
        <f t="shared" si="4"/>
        <v>0</v>
      </c>
      <c r="F37" s="8">
        <v>0</v>
      </c>
      <c r="H37" s="17"/>
    </row>
    <row r="38" spans="1:8" x14ac:dyDescent="0.25">
      <c r="A38" s="5" t="s">
        <v>14</v>
      </c>
      <c r="B38" s="6">
        <v>44637</v>
      </c>
      <c r="C38" s="7"/>
      <c r="D38" s="7"/>
      <c r="E38" s="7">
        <f t="shared" si="4"/>
        <v>0</v>
      </c>
      <c r="F38" s="9">
        <v>0</v>
      </c>
      <c r="G38" s="10"/>
      <c r="H38" s="17"/>
    </row>
    <row r="39" spans="1:8" x14ac:dyDescent="0.25">
      <c r="A39" t="s">
        <v>15</v>
      </c>
      <c r="B39" s="3">
        <v>44638</v>
      </c>
      <c r="C39" s="4"/>
      <c r="D39" s="4"/>
      <c r="E39" s="4">
        <f t="shared" si="4"/>
        <v>0</v>
      </c>
      <c r="F39" s="8">
        <v>0</v>
      </c>
      <c r="H39" s="17"/>
    </row>
    <row r="40" spans="1:8" x14ac:dyDescent="0.25">
      <c r="A40" s="5" t="s">
        <v>16</v>
      </c>
      <c r="B40" s="6">
        <v>44639</v>
      </c>
      <c r="C40" s="7"/>
      <c r="D40" s="7"/>
      <c r="E40" s="7">
        <f t="shared" si="4"/>
        <v>0</v>
      </c>
      <c r="F40" s="9">
        <v>0</v>
      </c>
      <c r="G40" s="10"/>
      <c r="H40" s="17"/>
    </row>
    <row r="41" spans="1:8" x14ac:dyDescent="0.25">
      <c r="A41" t="s">
        <v>17</v>
      </c>
      <c r="B41" s="3">
        <v>44640</v>
      </c>
      <c r="C41" s="4">
        <v>0.3125</v>
      </c>
      <c r="D41" s="4">
        <v>0.72916666666666663</v>
      </c>
      <c r="E41" s="4">
        <f t="shared" si="4"/>
        <v>0.41666666666666663</v>
      </c>
      <c r="F41" s="8">
        <v>0</v>
      </c>
      <c r="G41" s="13" t="s">
        <v>39</v>
      </c>
      <c r="H41" s="18"/>
    </row>
    <row r="42" spans="1:8" x14ac:dyDescent="0.25">
      <c r="A42" s="19" t="s">
        <v>18</v>
      </c>
      <c r="B42" s="19"/>
      <c r="C42" s="19"/>
      <c r="D42" s="19"/>
      <c r="E42" s="19"/>
      <c r="F42" s="19"/>
      <c r="G42" s="19"/>
    </row>
    <row r="43" spans="1:8" x14ac:dyDescent="0.25">
      <c r="A43" t="s">
        <v>11</v>
      </c>
      <c r="B43" s="3">
        <v>44641</v>
      </c>
      <c r="C43" s="4">
        <v>0</v>
      </c>
      <c r="D43" s="4">
        <v>0.25</v>
      </c>
      <c r="E43" s="4">
        <f t="shared" ref="E43:E47" si="5">ABS(D43-C43)</f>
        <v>0.25</v>
      </c>
      <c r="F43" s="8">
        <v>1</v>
      </c>
      <c r="G43" s="13" t="s">
        <v>44</v>
      </c>
    </row>
    <row r="44" spans="1:8" x14ac:dyDescent="0.25">
      <c r="A44" s="5" t="s">
        <v>12</v>
      </c>
      <c r="B44" s="6">
        <v>44642</v>
      </c>
      <c r="C44" s="7">
        <v>0</v>
      </c>
      <c r="D44" s="7">
        <v>0.25</v>
      </c>
      <c r="E44" s="7">
        <f t="shared" si="5"/>
        <v>0.25</v>
      </c>
      <c r="F44" s="9">
        <v>1</v>
      </c>
      <c r="G44" s="10" t="s">
        <v>40</v>
      </c>
    </row>
    <row r="45" spans="1:8" x14ac:dyDescent="0.25">
      <c r="A45" t="s">
        <v>13</v>
      </c>
      <c r="B45" s="3">
        <v>44643</v>
      </c>
      <c r="C45" s="4">
        <v>0.75</v>
      </c>
      <c r="D45" s="4">
        <v>0.16666666666666666</v>
      </c>
      <c r="E45" s="4">
        <v>0.41666666666666669</v>
      </c>
      <c r="F45" s="8">
        <v>0</v>
      </c>
      <c r="G45" s="13" t="s">
        <v>40</v>
      </c>
    </row>
    <row r="46" spans="1:8" x14ac:dyDescent="0.25">
      <c r="A46" s="5" t="s">
        <v>14</v>
      </c>
      <c r="B46" s="6">
        <v>44644</v>
      </c>
      <c r="C46" s="7">
        <v>0.75</v>
      </c>
      <c r="D46" s="7">
        <v>0.16666666666666666</v>
      </c>
      <c r="E46" s="7">
        <v>0.41666666666666669</v>
      </c>
      <c r="F46" s="9">
        <v>0</v>
      </c>
      <c r="G46" s="10" t="s">
        <v>40</v>
      </c>
    </row>
    <row r="47" spans="1:8" x14ac:dyDescent="0.25">
      <c r="A47" t="s">
        <v>15</v>
      </c>
      <c r="B47" s="3">
        <v>44645</v>
      </c>
      <c r="C47" s="4"/>
      <c r="D47" s="4"/>
      <c r="E47" s="4">
        <f t="shared" si="5"/>
        <v>0</v>
      </c>
      <c r="F47" s="8">
        <v>0</v>
      </c>
    </row>
    <row r="48" spans="1:8" x14ac:dyDescent="0.25">
      <c r="A48" s="5" t="s">
        <v>16</v>
      </c>
      <c r="B48" s="6">
        <v>44646</v>
      </c>
      <c r="C48" s="7">
        <v>0.41666666666666669</v>
      </c>
      <c r="D48" s="7">
        <v>0.625</v>
      </c>
      <c r="E48" s="7">
        <f>ABS(D48-C48)</f>
        <v>0.20833333333333331</v>
      </c>
      <c r="F48" s="9">
        <v>1</v>
      </c>
      <c r="G48" s="10" t="s">
        <v>41</v>
      </c>
    </row>
    <row r="49" spans="1:7" x14ac:dyDescent="0.25">
      <c r="A49" t="s">
        <v>17</v>
      </c>
      <c r="B49" s="3">
        <v>44647</v>
      </c>
      <c r="C49" s="4"/>
      <c r="D49" s="4"/>
      <c r="E49" s="4">
        <f>ABS(D49-C49)</f>
        <v>0</v>
      </c>
      <c r="F49" s="8">
        <v>1</v>
      </c>
    </row>
    <row r="50" spans="1:7" x14ac:dyDescent="0.25">
      <c r="A50" s="19" t="s">
        <v>19</v>
      </c>
      <c r="B50" s="19"/>
      <c r="C50" s="19"/>
      <c r="D50" s="19"/>
      <c r="E50" s="19"/>
      <c r="F50" s="19"/>
      <c r="G50" s="19"/>
    </row>
    <row r="51" spans="1:7" x14ac:dyDescent="0.25">
      <c r="A51" t="s">
        <v>11</v>
      </c>
      <c r="B51" s="3">
        <v>44648</v>
      </c>
      <c r="C51" s="4">
        <v>0.91666666666666663</v>
      </c>
      <c r="D51" s="4">
        <v>0.25</v>
      </c>
      <c r="E51" s="4">
        <v>0.33333333333333331</v>
      </c>
      <c r="F51" s="8">
        <v>1</v>
      </c>
      <c r="G51" s="13" t="s">
        <v>42</v>
      </c>
    </row>
    <row r="52" spans="1:7" x14ac:dyDescent="0.25">
      <c r="A52" s="5" t="s">
        <v>12</v>
      </c>
      <c r="B52" s="6">
        <v>44649</v>
      </c>
      <c r="C52" s="7">
        <v>0.79166666666666663</v>
      </c>
      <c r="D52" s="7">
        <v>0.20833333333333334</v>
      </c>
      <c r="E52" s="7">
        <v>0.33333333333333331</v>
      </c>
      <c r="F52" s="9">
        <v>0</v>
      </c>
      <c r="G52" s="10" t="s">
        <v>43</v>
      </c>
    </row>
    <row r="53" spans="1:7" x14ac:dyDescent="0.25">
      <c r="A53" t="s">
        <v>13</v>
      </c>
      <c r="B53" s="3">
        <v>44650</v>
      </c>
      <c r="C53" s="4"/>
      <c r="D53" s="4"/>
      <c r="E53" s="4">
        <f t="shared" ref="E53:E54" si="6">ABS(D53-C53)</f>
        <v>0</v>
      </c>
      <c r="F53" s="8">
        <v>0</v>
      </c>
    </row>
    <row r="54" spans="1:7" x14ac:dyDescent="0.25">
      <c r="A54" s="5" t="s">
        <v>14</v>
      </c>
      <c r="B54" s="6">
        <v>44651</v>
      </c>
      <c r="C54" s="7"/>
      <c r="D54" s="7"/>
      <c r="E54" s="7">
        <f t="shared" si="6"/>
        <v>0</v>
      </c>
      <c r="F54" s="9">
        <v>0</v>
      </c>
      <c r="G54" s="10"/>
    </row>
    <row r="55" spans="1:7" x14ac:dyDescent="0.25">
      <c r="A55" t="s">
        <v>15</v>
      </c>
      <c r="B55" s="3">
        <v>44652</v>
      </c>
      <c r="C55" s="4">
        <v>0.91666666666666663</v>
      </c>
      <c r="D55" s="4">
        <v>0.25</v>
      </c>
      <c r="E55" s="4">
        <v>0.33333333333333331</v>
      </c>
      <c r="F55" s="8">
        <v>1</v>
      </c>
      <c r="G55" s="13" t="s">
        <v>45</v>
      </c>
    </row>
    <row r="56" spans="1:7" x14ac:dyDescent="0.25">
      <c r="A56" s="5" t="s">
        <v>16</v>
      </c>
      <c r="B56" s="6">
        <v>44653</v>
      </c>
      <c r="C56" s="7">
        <v>0.91666666666666663</v>
      </c>
      <c r="D56" s="7">
        <v>0.25</v>
      </c>
      <c r="E56" s="7">
        <v>0.33333333333333331</v>
      </c>
      <c r="F56" s="9">
        <v>1</v>
      </c>
      <c r="G56" s="10" t="s">
        <v>45</v>
      </c>
    </row>
    <row r="57" spans="1:7" x14ac:dyDescent="0.25">
      <c r="A57" t="s">
        <v>17</v>
      </c>
      <c r="B57" s="3">
        <v>44654</v>
      </c>
      <c r="C57" s="4">
        <v>0.91666666666666663</v>
      </c>
      <c r="D57" s="4">
        <v>0.25</v>
      </c>
      <c r="E57" s="4">
        <v>0.33333333333333331</v>
      </c>
      <c r="F57" s="8">
        <v>1</v>
      </c>
      <c r="G57" s="13" t="s">
        <v>46</v>
      </c>
    </row>
    <row r="58" spans="1:7" x14ac:dyDescent="0.25">
      <c r="A58" s="19" t="s">
        <v>20</v>
      </c>
      <c r="B58" s="19"/>
      <c r="C58" s="19"/>
      <c r="D58" s="19"/>
      <c r="E58" s="19"/>
      <c r="F58" s="19"/>
      <c r="G58" s="19"/>
    </row>
    <row r="59" spans="1:7" x14ac:dyDescent="0.25">
      <c r="A59" t="s">
        <v>11</v>
      </c>
      <c r="B59" s="3">
        <v>44655</v>
      </c>
      <c r="C59" s="4">
        <v>0.91666666666666663</v>
      </c>
      <c r="D59" s="4">
        <v>0.25</v>
      </c>
      <c r="E59" s="4">
        <v>0.33333333333333331</v>
      </c>
      <c r="F59" s="8">
        <v>1</v>
      </c>
      <c r="G59" s="13" t="s">
        <v>47</v>
      </c>
    </row>
    <row r="60" spans="1:7" x14ac:dyDescent="0.25">
      <c r="A60" s="5" t="s">
        <v>12</v>
      </c>
      <c r="B60" s="6">
        <v>44656</v>
      </c>
      <c r="C60" s="7"/>
      <c r="D60" s="7"/>
      <c r="E60" s="7">
        <f t="shared" ref="E60:E65" si="7">ABS(D60-C60)</f>
        <v>0</v>
      </c>
      <c r="F60" s="9">
        <v>0</v>
      </c>
      <c r="G60" s="10"/>
    </row>
    <row r="61" spans="1:7" x14ac:dyDescent="0.25">
      <c r="A61" t="s">
        <v>13</v>
      </c>
      <c r="B61" s="3">
        <v>44657</v>
      </c>
      <c r="C61" s="4">
        <v>0.41666666666666669</v>
      </c>
      <c r="D61" s="4">
        <v>0.58333333333333337</v>
      </c>
      <c r="E61" s="4">
        <f t="shared" si="7"/>
        <v>0.16666666666666669</v>
      </c>
      <c r="F61" s="8">
        <v>1</v>
      </c>
      <c r="G61" s="13" t="s">
        <v>51</v>
      </c>
    </row>
    <row r="62" spans="1:7" x14ac:dyDescent="0.25">
      <c r="A62" s="5" t="s">
        <v>14</v>
      </c>
      <c r="B62" s="6">
        <v>44658</v>
      </c>
      <c r="C62" s="7"/>
      <c r="D62" s="7"/>
      <c r="E62" s="7">
        <f t="shared" si="7"/>
        <v>0</v>
      </c>
      <c r="F62" s="9">
        <v>0</v>
      </c>
      <c r="G62" s="10"/>
    </row>
    <row r="63" spans="1:7" x14ac:dyDescent="0.25">
      <c r="A63" t="s">
        <v>15</v>
      </c>
      <c r="B63" s="3">
        <v>44659</v>
      </c>
      <c r="C63" s="4">
        <v>0.41666666666666669</v>
      </c>
      <c r="D63" s="4">
        <v>0.58333333333333337</v>
      </c>
      <c r="E63" s="4">
        <f t="shared" si="7"/>
        <v>0.16666666666666669</v>
      </c>
      <c r="F63" s="8">
        <v>1</v>
      </c>
      <c r="G63" s="13" t="s">
        <v>51</v>
      </c>
    </row>
    <row r="64" spans="1:7" x14ac:dyDescent="0.25">
      <c r="A64" s="5" t="s">
        <v>16</v>
      </c>
      <c r="B64" s="6">
        <v>44660</v>
      </c>
      <c r="C64" s="7">
        <v>0.3125</v>
      </c>
      <c r="D64" s="7">
        <v>0.64583333333333337</v>
      </c>
      <c r="E64" s="7">
        <f t="shared" si="7"/>
        <v>0.33333333333333337</v>
      </c>
      <c r="F64" s="9">
        <v>0</v>
      </c>
      <c r="G64" s="10" t="s">
        <v>50</v>
      </c>
    </row>
    <row r="65" spans="1:7" x14ac:dyDescent="0.25">
      <c r="A65" t="s">
        <v>17</v>
      </c>
      <c r="B65" s="3">
        <v>44661</v>
      </c>
      <c r="C65" s="4">
        <v>0.3125</v>
      </c>
      <c r="D65" s="4">
        <v>0.5</v>
      </c>
      <c r="E65" s="4">
        <f t="shared" si="7"/>
        <v>0.1875</v>
      </c>
      <c r="F65" s="8">
        <v>0</v>
      </c>
      <c r="G65" s="13" t="s">
        <v>52</v>
      </c>
    </row>
    <row r="66" spans="1:7" x14ac:dyDescent="0.25">
      <c r="A66" s="19" t="s">
        <v>21</v>
      </c>
      <c r="B66" s="19"/>
      <c r="C66" s="19"/>
      <c r="D66" s="19"/>
      <c r="E66" s="19"/>
      <c r="F66" s="19"/>
      <c r="G66" s="19"/>
    </row>
    <row r="67" spans="1:7" x14ac:dyDescent="0.25">
      <c r="A67" t="s">
        <v>11</v>
      </c>
      <c r="B67" s="3">
        <v>44662</v>
      </c>
      <c r="C67" s="4"/>
      <c r="D67" s="4"/>
      <c r="E67" s="4">
        <f t="shared" ref="E67:E73" si="8">ABS(D67-C67)</f>
        <v>0</v>
      </c>
      <c r="F67" s="8">
        <v>0</v>
      </c>
    </row>
    <row r="68" spans="1:7" x14ac:dyDescent="0.25">
      <c r="A68" s="5" t="s">
        <v>12</v>
      </c>
      <c r="B68" s="6">
        <v>44663</v>
      </c>
      <c r="C68" s="7">
        <v>0.22916666666666666</v>
      </c>
      <c r="D68" s="7">
        <v>0.72916666666666663</v>
      </c>
      <c r="E68" s="7">
        <f t="shared" si="8"/>
        <v>0.5</v>
      </c>
      <c r="F68" s="9">
        <v>0</v>
      </c>
      <c r="G68" s="10" t="s">
        <v>53</v>
      </c>
    </row>
    <row r="69" spans="1:7" x14ac:dyDescent="0.25">
      <c r="A69" t="s">
        <v>13</v>
      </c>
      <c r="B69" s="3">
        <v>44664</v>
      </c>
      <c r="C69" s="4">
        <v>0.29166666666666669</v>
      </c>
      <c r="D69" s="4">
        <v>0.58333333333333337</v>
      </c>
      <c r="E69" s="4">
        <f t="shared" si="8"/>
        <v>0.29166666666666669</v>
      </c>
      <c r="F69" s="8">
        <v>0</v>
      </c>
      <c r="G69" s="13" t="s">
        <v>54</v>
      </c>
    </row>
    <row r="70" spans="1:7" x14ac:dyDescent="0.25">
      <c r="A70" s="5" t="s">
        <v>14</v>
      </c>
      <c r="B70" s="6">
        <v>44665</v>
      </c>
      <c r="C70" s="7"/>
      <c r="D70" s="7"/>
      <c r="E70" s="7">
        <f t="shared" si="8"/>
        <v>0</v>
      </c>
      <c r="F70" s="9">
        <v>1</v>
      </c>
      <c r="G70" s="10"/>
    </row>
    <row r="71" spans="1:7" x14ac:dyDescent="0.25">
      <c r="A71" t="s">
        <v>15</v>
      </c>
      <c r="B71" s="3">
        <v>44666</v>
      </c>
      <c r="C71" s="4"/>
      <c r="D71" s="4"/>
      <c r="E71" s="4">
        <f t="shared" si="8"/>
        <v>0</v>
      </c>
      <c r="F71" s="8">
        <v>1</v>
      </c>
    </row>
    <row r="72" spans="1:7" x14ac:dyDescent="0.25">
      <c r="A72" s="5" t="s">
        <v>16</v>
      </c>
      <c r="B72" s="6">
        <v>44667</v>
      </c>
      <c r="C72" s="7"/>
      <c r="D72" s="7"/>
      <c r="E72" s="7">
        <f t="shared" si="8"/>
        <v>0</v>
      </c>
      <c r="F72" s="9">
        <v>1</v>
      </c>
      <c r="G72" s="10"/>
    </row>
    <row r="73" spans="1:7" x14ac:dyDescent="0.25">
      <c r="A73" t="s">
        <v>17</v>
      </c>
      <c r="B73" s="3">
        <v>44668</v>
      </c>
      <c r="C73" s="4">
        <v>0.75</v>
      </c>
      <c r="D73" s="4">
        <v>1</v>
      </c>
      <c r="E73" s="4">
        <f t="shared" si="8"/>
        <v>0.25</v>
      </c>
      <c r="F73" s="8">
        <v>1</v>
      </c>
      <c r="G73" s="13" t="s">
        <v>55</v>
      </c>
    </row>
    <row r="74" spans="1:7" x14ac:dyDescent="0.25">
      <c r="A74" s="19" t="s">
        <v>22</v>
      </c>
      <c r="B74" s="19"/>
      <c r="C74" s="19"/>
      <c r="D74" s="19"/>
      <c r="E74" s="19"/>
      <c r="F74" s="19"/>
      <c r="G74" s="19"/>
    </row>
    <row r="75" spans="1:7" x14ac:dyDescent="0.25">
      <c r="A75" t="s">
        <v>11</v>
      </c>
      <c r="B75" s="3">
        <v>44669</v>
      </c>
      <c r="C75" s="4"/>
      <c r="D75" s="4"/>
      <c r="E75" s="4">
        <f t="shared" ref="E75:E81" si="9">ABS(D75-C75)</f>
        <v>0</v>
      </c>
      <c r="F75" s="8">
        <v>0</v>
      </c>
    </row>
    <row r="76" spans="1:7" x14ac:dyDescent="0.25">
      <c r="A76" s="5" t="s">
        <v>12</v>
      </c>
      <c r="B76" s="6">
        <v>44670</v>
      </c>
      <c r="C76" s="7">
        <v>8.3333333333333329E-2</v>
      </c>
      <c r="D76" s="7">
        <v>0.20833333333333334</v>
      </c>
      <c r="E76" s="7">
        <f t="shared" si="9"/>
        <v>0.125</v>
      </c>
      <c r="F76" s="9">
        <v>1</v>
      </c>
      <c r="G76" s="10" t="s">
        <v>55</v>
      </c>
    </row>
    <row r="77" spans="1:7" x14ac:dyDescent="0.25">
      <c r="A77" t="s">
        <v>13</v>
      </c>
      <c r="B77" s="3">
        <v>44671</v>
      </c>
      <c r="C77" s="4"/>
      <c r="D77" s="4"/>
      <c r="E77" s="4">
        <f t="shared" si="9"/>
        <v>0</v>
      </c>
      <c r="F77" s="8">
        <v>0</v>
      </c>
    </row>
    <row r="78" spans="1:7" x14ac:dyDescent="0.25">
      <c r="A78" s="5" t="s">
        <v>14</v>
      </c>
      <c r="B78" s="6">
        <v>44672</v>
      </c>
      <c r="C78" s="7">
        <v>0.375</v>
      </c>
      <c r="D78" s="7">
        <v>0.66666666666666663</v>
      </c>
      <c r="E78" s="7">
        <f t="shared" si="9"/>
        <v>0.29166666666666663</v>
      </c>
      <c r="F78" s="9">
        <v>0</v>
      </c>
      <c r="G78" s="10" t="s">
        <v>55</v>
      </c>
    </row>
    <row r="79" spans="1:7" x14ac:dyDescent="0.25">
      <c r="A79" t="s">
        <v>15</v>
      </c>
      <c r="B79" s="3">
        <v>44673</v>
      </c>
      <c r="C79" s="4"/>
      <c r="D79" s="4"/>
      <c r="E79" s="4">
        <f t="shared" si="9"/>
        <v>0</v>
      </c>
      <c r="F79" s="8">
        <v>0</v>
      </c>
    </row>
    <row r="80" spans="1:7" x14ac:dyDescent="0.25">
      <c r="A80" s="5" t="s">
        <v>16</v>
      </c>
      <c r="B80" s="6">
        <v>44674</v>
      </c>
      <c r="C80" s="7"/>
      <c r="D80" s="7"/>
      <c r="E80" s="7">
        <f t="shared" si="9"/>
        <v>0</v>
      </c>
      <c r="F80" s="9">
        <v>0</v>
      </c>
      <c r="G80" s="10"/>
    </row>
    <row r="81" spans="1:7" x14ac:dyDescent="0.25">
      <c r="A81" t="s">
        <v>17</v>
      </c>
      <c r="B81" s="3">
        <v>44675</v>
      </c>
      <c r="C81" s="4"/>
      <c r="D81" s="4"/>
      <c r="E81" s="4">
        <f t="shared" si="9"/>
        <v>0</v>
      </c>
      <c r="F81" s="8">
        <v>0</v>
      </c>
    </row>
    <row r="82" spans="1:7" x14ac:dyDescent="0.25">
      <c r="A82" s="19" t="s">
        <v>24</v>
      </c>
      <c r="B82" s="19"/>
      <c r="C82" s="19"/>
      <c r="D82" s="19"/>
      <c r="E82" s="19"/>
      <c r="F82" s="19"/>
      <c r="G82" s="19"/>
    </row>
    <row r="83" spans="1:7" x14ac:dyDescent="0.25">
      <c r="A83" t="s">
        <v>11</v>
      </c>
      <c r="B83" s="3">
        <v>44676</v>
      </c>
      <c r="C83" s="4"/>
      <c r="D83" s="4"/>
      <c r="E83" s="4">
        <f t="shared" ref="E83:E86" si="10">ABS(D83-C83)</f>
        <v>0</v>
      </c>
      <c r="F83" s="8">
        <v>0</v>
      </c>
    </row>
    <row r="84" spans="1:7" x14ac:dyDescent="0.25">
      <c r="A84" s="5" t="s">
        <v>12</v>
      </c>
      <c r="B84" s="6">
        <v>44677</v>
      </c>
      <c r="C84" s="7"/>
      <c r="D84" s="7"/>
      <c r="E84" s="7">
        <f t="shared" si="10"/>
        <v>0</v>
      </c>
      <c r="F84" s="9">
        <v>1</v>
      </c>
      <c r="G84" s="10"/>
    </row>
    <row r="85" spans="1:7" x14ac:dyDescent="0.25">
      <c r="A85" t="s">
        <v>13</v>
      </c>
      <c r="B85" s="3">
        <v>44678</v>
      </c>
      <c r="C85" s="4">
        <v>4.1666666666666664E-2</v>
      </c>
      <c r="D85" s="4">
        <v>0.16666666666666666</v>
      </c>
      <c r="E85" s="4">
        <f t="shared" si="10"/>
        <v>0.125</v>
      </c>
      <c r="F85" s="8">
        <v>1</v>
      </c>
      <c r="G85" s="13" t="s">
        <v>57</v>
      </c>
    </row>
    <row r="86" spans="1:7" x14ac:dyDescent="0.25">
      <c r="A86" s="5" t="s">
        <v>14</v>
      </c>
      <c r="B86" s="6">
        <v>44679</v>
      </c>
      <c r="C86" s="7">
        <v>4.1666666666666664E-2</v>
      </c>
      <c r="D86" s="7">
        <v>0.16666666666666666</v>
      </c>
      <c r="E86" s="7">
        <f t="shared" si="10"/>
        <v>0.125</v>
      </c>
      <c r="F86" s="9">
        <v>1</v>
      </c>
      <c r="G86" s="10" t="s">
        <v>57</v>
      </c>
    </row>
    <row r="87" spans="1:7" x14ac:dyDescent="0.25">
      <c r="A87" t="s">
        <v>15</v>
      </c>
      <c r="B87" s="3">
        <v>44680</v>
      </c>
      <c r="C87" s="4">
        <v>0.91666666666666663</v>
      </c>
      <c r="D87" s="4">
        <v>0.25</v>
      </c>
      <c r="E87" s="4">
        <v>0.33333333333333331</v>
      </c>
      <c r="F87" s="8">
        <v>0</v>
      </c>
      <c r="G87" s="13" t="s">
        <v>56</v>
      </c>
    </row>
    <row r="88" spans="1:7" x14ac:dyDescent="0.25">
      <c r="A88" s="5" t="s">
        <v>16</v>
      </c>
      <c r="B88" s="6">
        <v>44681</v>
      </c>
      <c r="C88" s="7">
        <v>0.9375</v>
      </c>
      <c r="D88" s="7">
        <v>0.22916666666666666</v>
      </c>
      <c r="E88" s="7">
        <v>0.29166666666666669</v>
      </c>
      <c r="F88" s="9">
        <v>0</v>
      </c>
      <c r="G88" s="10" t="s">
        <v>58</v>
      </c>
    </row>
    <row r="89" spans="1:7" x14ac:dyDescent="0.25">
      <c r="A89" t="s">
        <v>17</v>
      </c>
      <c r="B89" s="3">
        <v>44682</v>
      </c>
      <c r="C89" s="4">
        <v>2.0833333333333332E-2</v>
      </c>
      <c r="D89" s="4">
        <v>0.20833333333333334</v>
      </c>
      <c r="E89" s="4">
        <v>0.1875</v>
      </c>
      <c r="F89" s="8">
        <v>0</v>
      </c>
      <c r="G89" s="13" t="s">
        <v>59</v>
      </c>
    </row>
    <row r="90" spans="1:7" x14ac:dyDescent="0.25">
      <c r="A90" s="19" t="s">
        <v>25</v>
      </c>
      <c r="B90" s="19"/>
      <c r="C90" s="19"/>
      <c r="D90" s="19"/>
      <c r="E90" s="19"/>
      <c r="F90" s="19"/>
      <c r="G90" s="19"/>
    </row>
    <row r="91" spans="1:7" x14ac:dyDescent="0.25">
      <c r="A91" t="s">
        <v>11</v>
      </c>
      <c r="B91" s="3">
        <v>44683</v>
      </c>
      <c r="C91" s="4"/>
      <c r="D91" s="4"/>
      <c r="E91" s="4">
        <f t="shared" ref="E91:E97" si="11">ABS(D91-C91)</f>
        <v>0</v>
      </c>
      <c r="F91" s="8">
        <v>1</v>
      </c>
    </row>
    <row r="92" spans="1:7" x14ac:dyDescent="0.25">
      <c r="A92" s="5" t="s">
        <v>12</v>
      </c>
      <c r="B92" s="6">
        <v>44684</v>
      </c>
      <c r="C92" s="7">
        <v>0.16666666666666666</v>
      </c>
      <c r="D92" s="7">
        <v>0.41666666666666669</v>
      </c>
      <c r="E92" s="7">
        <f t="shared" si="11"/>
        <v>0.25</v>
      </c>
      <c r="F92" s="9">
        <v>0</v>
      </c>
      <c r="G92" s="10" t="s">
        <v>60</v>
      </c>
    </row>
    <row r="93" spans="1:7" x14ac:dyDescent="0.25">
      <c r="A93" t="s">
        <v>13</v>
      </c>
      <c r="B93" s="3">
        <v>44685</v>
      </c>
      <c r="C93" s="4"/>
      <c r="D93" s="4"/>
      <c r="E93" s="4">
        <f t="shared" si="11"/>
        <v>0</v>
      </c>
      <c r="F93" s="8">
        <v>0</v>
      </c>
    </row>
    <row r="94" spans="1:7" x14ac:dyDescent="0.25">
      <c r="A94" s="5" t="s">
        <v>14</v>
      </c>
      <c r="B94" s="6">
        <v>44686</v>
      </c>
      <c r="C94" s="7">
        <v>0.91666666666666663</v>
      </c>
      <c r="D94" s="7">
        <v>0.1875</v>
      </c>
      <c r="E94" s="7">
        <v>0.27083333333333331</v>
      </c>
      <c r="F94" s="9">
        <v>0</v>
      </c>
      <c r="G94" s="10" t="s">
        <v>61</v>
      </c>
    </row>
    <row r="95" spans="1:7" x14ac:dyDescent="0.25">
      <c r="A95" t="s">
        <v>15</v>
      </c>
      <c r="B95" s="3">
        <v>44687</v>
      </c>
      <c r="C95" s="4"/>
      <c r="D95" s="4"/>
      <c r="E95" s="4">
        <f t="shared" si="11"/>
        <v>0</v>
      </c>
      <c r="F95" s="8">
        <v>1</v>
      </c>
    </row>
    <row r="96" spans="1:7" x14ac:dyDescent="0.25">
      <c r="A96" s="5" t="s">
        <v>16</v>
      </c>
      <c r="B96" s="6">
        <v>44688</v>
      </c>
      <c r="C96" s="7"/>
      <c r="D96" s="7"/>
      <c r="E96" s="7">
        <f t="shared" si="11"/>
        <v>0</v>
      </c>
      <c r="F96" s="9">
        <v>1</v>
      </c>
      <c r="G96" s="10"/>
    </row>
    <row r="97" spans="1:7" x14ac:dyDescent="0.25">
      <c r="A97" t="s">
        <v>17</v>
      </c>
      <c r="B97" s="3">
        <v>44689</v>
      </c>
      <c r="C97" s="4"/>
      <c r="D97" s="4"/>
      <c r="E97" s="4">
        <f t="shared" si="11"/>
        <v>0</v>
      </c>
      <c r="F97" s="8">
        <v>1</v>
      </c>
    </row>
    <row r="98" spans="1:7" x14ac:dyDescent="0.25">
      <c r="A98" s="19" t="s">
        <v>26</v>
      </c>
      <c r="B98" s="19"/>
      <c r="C98" s="19"/>
      <c r="D98" s="19"/>
      <c r="E98" s="19"/>
      <c r="F98" s="19"/>
      <c r="G98" s="19"/>
    </row>
    <row r="99" spans="1:7" x14ac:dyDescent="0.25">
      <c r="A99" t="s">
        <v>11</v>
      </c>
      <c r="B99" s="3">
        <v>44690</v>
      </c>
      <c r="C99" s="4"/>
      <c r="D99" s="4"/>
      <c r="E99" s="4">
        <f t="shared" ref="E99:E105" si="12">ABS(D99-C99)</f>
        <v>0</v>
      </c>
      <c r="F99" s="8">
        <v>0</v>
      </c>
    </row>
    <row r="100" spans="1:7" x14ac:dyDescent="0.25">
      <c r="A100" s="5" t="s">
        <v>12</v>
      </c>
      <c r="B100" s="6">
        <v>44691</v>
      </c>
      <c r="C100" s="7"/>
      <c r="D100" s="7"/>
      <c r="E100" s="7">
        <f t="shared" si="12"/>
        <v>0</v>
      </c>
      <c r="F100" s="9">
        <v>1</v>
      </c>
      <c r="G100" s="10"/>
    </row>
    <row r="101" spans="1:7" x14ac:dyDescent="0.25">
      <c r="A101" t="s">
        <v>13</v>
      </c>
      <c r="B101" s="3">
        <v>44692</v>
      </c>
      <c r="C101" s="4"/>
      <c r="D101" s="4"/>
      <c r="E101" s="4">
        <f t="shared" si="12"/>
        <v>0</v>
      </c>
      <c r="F101" s="8">
        <v>1</v>
      </c>
    </row>
    <row r="102" spans="1:7" x14ac:dyDescent="0.25">
      <c r="A102" s="5" t="s">
        <v>14</v>
      </c>
      <c r="B102" s="6">
        <v>44693</v>
      </c>
      <c r="C102" s="7"/>
      <c r="D102" s="7"/>
      <c r="E102" s="7">
        <f t="shared" si="12"/>
        <v>0</v>
      </c>
      <c r="F102" s="9">
        <v>1</v>
      </c>
      <c r="G102" s="10"/>
    </row>
    <row r="103" spans="1:7" x14ac:dyDescent="0.25">
      <c r="A103" t="s">
        <v>15</v>
      </c>
      <c r="B103" s="3">
        <v>44694</v>
      </c>
      <c r="C103" s="4"/>
      <c r="D103" s="4"/>
      <c r="E103" s="4">
        <f t="shared" si="12"/>
        <v>0</v>
      </c>
      <c r="F103" s="8">
        <v>0</v>
      </c>
    </row>
    <row r="104" spans="1:7" x14ac:dyDescent="0.25">
      <c r="A104" s="5" t="s">
        <v>16</v>
      </c>
      <c r="B104" s="6">
        <v>44695</v>
      </c>
      <c r="C104" s="7"/>
      <c r="D104" s="7"/>
      <c r="E104" s="7">
        <f t="shared" si="12"/>
        <v>0</v>
      </c>
      <c r="F104" s="9">
        <v>0</v>
      </c>
      <c r="G104" s="10"/>
    </row>
    <row r="105" spans="1:7" x14ac:dyDescent="0.25">
      <c r="A105" t="s">
        <v>17</v>
      </c>
      <c r="B105" s="3">
        <v>44696</v>
      </c>
      <c r="C105" s="4"/>
      <c r="D105" s="4"/>
      <c r="E105" s="4">
        <f t="shared" si="12"/>
        <v>0</v>
      </c>
      <c r="F105" s="8">
        <v>0</v>
      </c>
    </row>
    <row r="106" spans="1:7" x14ac:dyDescent="0.25">
      <c r="A106" s="19" t="s">
        <v>27</v>
      </c>
      <c r="B106" s="19"/>
      <c r="C106" s="19"/>
      <c r="D106" s="19"/>
      <c r="E106" s="19"/>
      <c r="F106" s="19"/>
      <c r="G106" s="19"/>
    </row>
    <row r="107" spans="1:7" x14ac:dyDescent="0.25">
      <c r="A107" t="s">
        <v>11</v>
      </c>
      <c r="B107" s="3">
        <v>44697</v>
      </c>
      <c r="C107" s="4"/>
      <c r="D107" s="4"/>
      <c r="E107" s="4">
        <f t="shared" ref="E107:E113" si="13">ABS(D107-C107)</f>
        <v>0</v>
      </c>
      <c r="F107" s="8">
        <v>1</v>
      </c>
    </row>
    <row r="108" spans="1:7" x14ac:dyDescent="0.25">
      <c r="A108" s="5" t="s">
        <v>12</v>
      </c>
      <c r="B108" s="6">
        <v>44698</v>
      </c>
      <c r="C108" s="7"/>
      <c r="D108" s="7"/>
      <c r="E108" s="7">
        <f t="shared" si="13"/>
        <v>0</v>
      </c>
      <c r="F108" s="9">
        <v>0</v>
      </c>
      <c r="G108" s="10"/>
    </row>
    <row r="109" spans="1:7" x14ac:dyDescent="0.25">
      <c r="A109" t="s">
        <v>13</v>
      </c>
      <c r="B109" s="3">
        <v>44699</v>
      </c>
      <c r="C109" s="4"/>
      <c r="D109" s="4"/>
      <c r="E109" s="4">
        <f t="shared" si="13"/>
        <v>0</v>
      </c>
      <c r="F109" s="8">
        <v>0</v>
      </c>
    </row>
    <row r="110" spans="1:7" x14ac:dyDescent="0.25">
      <c r="A110" s="5" t="s">
        <v>14</v>
      </c>
      <c r="B110" s="6">
        <v>44700</v>
      </c>
      <c r="C110" s="7"/>
      <c r="D110" s="7"/>
      <c r="E110" s="7">
        <f t="shared" si="13"/>
        <v>0</v>
      </c>
      <c r="F110" s="9">
        <v>0</v>
      </c>
      <c r="G110" s="10"/>
    </row>
    <row r="111" spans="1:7" x14ac:dyDescent="0.25">
      <c r="A111" t="s">
        <v>15</v>
      </c>
      <c r="B111" s="3">
        <v>44701</v>
      </c>
      <c r="C111" s="4"/>
      <c r="D111" s="4"/>
      <c r="E111" s="4">
        <f t="shared" si="13"/>
        <v>0</v>
      </c>
      <c r="F111" s="8">
        <v>1</v>
      </c>
    </row>
    <row r="112" spans="1:7" x14ac:dyDescent="0.25">
      <c r="A112" s="5" t="s">
        <v>16</v>
      </c>
      <c r="B112" s="6">
        <v>44702</v>
      </c>
      <c r="C112" s="7"/>
      <c r="D112" s="7"/>
      <c r="E112" s="7">
        <f t="shared" si="13"/>
        <v>0</v>
      </c>
      <c r="F112" s="9">
        <v>1</v>
      </c>
      <c r="G112" s="10"/>
    </row>
    <row r="113" spans="1:7" x14ac:dyDescent="0.25">
      <c r="A113" t="s">
        <v>17</v>
      </c>
      <c r="B113" s="3">
        <v>44703</v>
      </c>
      <c r="C113" s="4"/>
      <c r="D113" s="4"/>
      <c r="E113" s="4">
        <f t="shared" si="13"/>
        <v>0</v>
      </c>
      <c r="F113" s="8">
        <v>1</v>
      </c>
    </row>
    <row r="114" spans="1:7" x14ac:dyDescent="0.25">
      <c r="A114" s="19" t="s">
        <v>28</v>
      </c>
      <c r="B114" s="19"/>
      <c r="C114" s="19"/>
      <c r="D114" s="19"/>
      <c r="E114" s="19"/>
      <c r="F114" s="19"/>
      <c r="G114" s="19"/>
    </row>
    <row r="115" spans="1:7" x14ac:dyDescent="0.25">
      <c r="A115" t="s">
        <v>11</v>
      </c>
      <c r="B115" s="3">
        <v>44704</v>
      </c>
      <c r="C115" s="4"/>
      <c r="D115" s="4"/>
      <c r="E115" s="4">
        <f t="shared" ref="E115:E121" si="14">ABS(D115-C115)</f>
        <v>0</v>
      </c>
      <c r="F115" s="8">
        <v>0</v>
      </c>
    </row>
    <row r="116" spans="1:7" x14ac:dyDescent="0.25">
      <c r="A116" s="5" t="s">
        <v>12</v>
      </c>
      <c r="B116" s="6">
        <v>44705</v>
      </c>
      <c r="C116" s="7"/>
      <c r="D116" s="7"/>
      <c r="E116" s="7">
        <f t="shared" si="14"/>
        <v>0</v>
      </c>
      <c r="F116" s="9">
        <v>0</v>
      </c>
      <c r="G116" s="10"/>
    </row>
    <row r="117" spans="1:7" x14ac:dyDescent="0.25">
      <c r="A117" t="s">
        <v>13</v>
      </c>
      <c r="B117" s="3">
        <v>44706</v>
      </c>
      <c r="C117" s="4"/>
      <c r="D117" s="4"/>
      <c r="E117" s="4">
        <f t="shared" si="14"/>
        <v>0</v>
      </c>
      <c r="F117" s="8">
        <v>1</v>
      </c>
    </row>
    <row r="118" spans="1:7" x14ac:dyDescent="0.25">
      <c r="A118" s="5" t="s">
        <v>14</v>
      </c>
      <c r="B118" s="6">
        <v>44707</v>
      </c>
      <c r="C118" s="7"/>
      <c r="D118" s="7"/>
      <c r="E118" s="7">
        <f t="shared" si="14"/>
        <v>0</v>
      </c>
      <c r="F118" s="9">
        <v>1</v>
      </c>
      <c r="G118" s="10"/>
    </row>
    <row r="119" spans="1:7" x14ac:dyDescent="0.25">
      <c r="A119" t="s">
        <v>15</v>
      </c>
      <c r="B119" s="3">
        <v>44708</v>
      </c>
      <c r="C119" s="4"/>
      <c r="D119" s="4"/>
      <c r="E119" s="4">
        <f t="shared" si="14"/>
        <v>0</v>
      </c>
      <c r="F119" s="8">
        <v>0</v>
      </c>
    </row>
    <row r="120" spans="1:7" x14ac:dyDescent="0.25">
      <c r="A120" s="5" t="s">
        <v>16</v>
      </c>
      <c r="B120" s="6">
        <v>44709</v>
      </c>
      <c r="C120" s="7"/>
      <c r="D120" s="7"/>
      <c r="E120" s="7">
        <f t="shared" si="14"/>
        <v>0</v>
      </c>
      <c r="F120" s="9">
        <v>0</v>
      </c>
      <c r="G120" s="10"/>
    </row>
    <row r="121" spans="1:7" x14ac:dyDescent="0.25">
      <c r="A121" t="s">
        <v>17</v>
      </c>
      <c r="B121" s="3">
        <v>44710</v>
      </c>
      <c r="C121" s="4"/>
      <c r="D121" s="4"/>
      <c r="E121" s="4">
        <f t="shared" si="14"/>
        <v>0</v>
      </c>
      <c r="F121" s="8">
        <v>0</v>
      </c>
    </row>
    <row r="122" spans="1:7" x14ac:dyDescent="0.25">
      <c r="A122" s="19" t="s">
        <v>29</v>
      </c>
      <c r="B122" s="19"/>
      <c r="C122" s="19"/>
      <c r="D122" s="19"/>
      <c r="E122" s="19"/>
      <c r="F122" s="19"/>
      <c r="G122" s="19"/>
    </row>
    <row r="123" spans="1:7" x14ac:dyDescent="0.25">
      <c r="A123" t="s">
        <v>11</v>
      </c>
      <c r="B123" s="3">
        <v>44711</v>
      </c>
      <c r="C123" s="4"/>
      <c r="D123" s="4"/>
      <c r="E123" s="4">
        <f t="shared" ref="E123:E129" si="15">ABS(D123-C123)</f>
        <v>0</v>
      </c>
      <c r="F123" s="8">
        <v>0</v>
      </c>
    </row>
    <row r="124" spans="1:7" x14ac:dyDescent="0.25">
      <c r="A124" s="5" t="s">
        <v>12</v>
      </c>
      <c r="B124" s="6">
        <v>44712</v>
      </c>
      <c r="C124" s="7"/>
      <c r="D124" s="7"/>
      <c r="E124" s="7">
        <f t="shared" si="15"/>
        <v>0</v>
      </c>
      <c r="F124" s="9">
        <v>1</v>
      </c>
      <c r="G124" s="10"/>
    </row>
    <row r="125" spans="1:7" x14ac:dyDescent="0.25">
      <c r="A125" t="s">
        <v>13</v>
      </c>
      <c r="B125" s="3">
        <v>44713</v>
      </c>
      <c r="C125" s="4"/>
      <c r="D125" s="4"/>
      <c r="E125" s="4">
        <f t="shared" si="15"/>
        <v>0</v>
      </c>
      <c r="F125" s="8">
        <v>1</v>
      </c>
    </row>
    <row r="126" spans="1:7" x14ac:dyDescent="0.25">
      <c r="A126" s="5" t="s">
        <v>14</v>
      </c>
      <c r="B126" s="6">
        <v>44714</v>
      </c>
      <c r="C126" s="7"/>
      <c r="D126" s="7"/>
      <c r="E126" s="7">
        <f t="shared" si="15"/>
        <v>0</v>
      </c>
      <c r="F126" s="9">
        <v>1</v>
      </c>
      <c r="G126" s="10"/>
    </row>
    <row r="127" spans="1:7" x14ac:dyDescent="0.25">
      <c r="A127" t="s">
        <v>15</v>
      </c>
      <c r="B127" s="3">
        <v>44715</v>
      </c>
      <c r="C127" s="4"/>
      <c r="D127" s="4"/>
      <c r="E127" s="4">
        <f t="shared" si="15"/>
        <v>0</v>
      </c>
      <c r="F127" s="8">
        <v>0</v>
      </c>
    </row>
    <row r="128" spans="1:7" x14ac:dyDescent="0.25">
      <c r="A128" s="5" t="s">
        <v>16</v>
      </c>
      <c r="B128" s="6">
        <v>44716</v>
      </c>
      <c r="C128" s="7"/>
      <c r="D128" s="7"/>
      <c r="E128" s="7">
        <f t="shared" si="15"/>
        <v>0</v>
      </c>
      <c r="F128" s="9">
        <v>0</v>
      </c>
      <c r="G128" s="10"/>
    </row>
    <row r="129" spans="1:7" x14ac:dyDescent="0.25">
      <c r="A129" t="s">
        <v>17</v>
      </c>
      <c r="B129" s="3">
        <v>44717</v>
      </c>
      <c r="C129" s="4"/>
      <c r="D129" s="4"/>
      <c r="E129" s="4">
        <f t="shared" si="15"/>
        <v>0</v>
      </c>
      <c r="F129" s="8">
        <v>0</v>
      </c>
    </row>
    <row r="130" spans="1:7" x14ac:dyDescent="0.25">
      <c r="A130" s="19" t="s">
        <v>30</v>
      </c>
      <c r="B130" s="19"/>
      <c r="C130" s="19"/>
      <c r="D130" s="19"/>
      <c r="E130" s="19"/>
      <c r="F130" s="19"/>
      <c r="G130" s="19"/>
    </row>
    <row r="131" spans="1:7" x14ac:dyDescent="0.25">
      <c r="A131" t="s">
        <v>11</v>
      </c>
      <c r="B131" s="3">
        <v>44718</v>
      </c>
      <c r="C131" s="4"/>
      <c r="D131" s="4"/>
      <c r="E131" s="4">
        <f t="shared" ref="E131:E137" si="16">ABS(D131-C131)</f>
        <v>0</v>
      </c>
      <c r="F131" s="8">
        <v>0</v>
      </c>
    </row>
    <row r="132" spans="1:7" x14ac:dyDescent="0.25">
      <c r="A132" s="5" t="s">
        <v>12</v>
      </c>
      <c r="B132" s="6">
        <v>44719</v>
      </c>
      <c r="C132" s="7"/>
      <c r="D132" s="7"/>
      <c r="E132" s="7">
        <f t="shared" si="16"/>
        <v>0</v>
      </c>
      <c r="F132" s="9">
        <v>0</v>
      </c>
      <c r="G132" s="10"/>
    </row>
    <row r="133" spans="1:7" x14ac:dyDescent="0.25">
      <c r="A133" t="s">
        <v>13</v>
      </c>
      <c r="B133" s="3">
        <v>44720</v>
      </c>
      <c r="C133" s="4"/>
      <c r="D133" s="4"/>
      <c r="E133" s="4">
        <f t="shared" si="16"/>
        <v>0</v>
      </c>
      <c r="F133" s="8">
        <v>0</v>
      </c>
    </row>
    <row r="134" spans="1:7" x14ac:dyDescent="0.25">
      <c r="A134" s="5" t="s">
        <v>14</v>
      </c>
      <c r="B134" s="6">
        <v>44721</v>
      </c>
      <c r="C134" s="7"/>
      <c r="D134" s="7"/>
      <c r="E134" s="7">
        <f t="shared" si="16"/>
        <v>0</v>
      </c>
      <c r="F134" s="9">
        <v>0</v>
      </c>
      <c r="G134" s="10"/>
    </row>
    <row r="135" spans="1:7" x14ac:dyDescent="0.25">
      <c r="A135" t="s">
        <v>15</v>
      </c>
      <c r="B135" s="3">
        <v>44722</v>
      </c>
      <c r="C135" s="4"/>
      <c r="D135" s="4"/>
      <c r="E135" s="4">
        <f t="shared" si="16"/>
        <v>0</v>
      </c>
      <c r="F135" s="8">
        <v>0</v>
      </c>
    </row>
    <row r="136" spans="1:7" x14ac:dyDescent="0.25">
      <c r="A136" s="5" t="s">
        <v>16</v>
      </c>
      <c r="B136" s="6">
        <v>44723</v>
      </c>
      <c r="C136" s="7"/>
      <c r="D136" s="7"/>
      <c r="E136" s="7">
        <f t="shared" si="16"/>
        <v>0</v>
      </c>
      <c r="F136" s="9">
        <v>0</v>
      </c>
      <c r="G136" s="10"/>
    </row>
    <row r="137" spans="1:7" x14ac:dyDescent="0.25">
      <c r="A137" t="s">
        <v>17</v>
      </c>
      <c r="B137" s="3">
        <v>44724</v>
      </c>
      <c r="C137" s="4"/>
      <c r="D137" s="4"/>
      <c r="E137" s="4">
        <f t="shared" si="16"/>
        <v>0</v>
      </c>
      <c r="F137" s="8">
        <v>0</v>
      </c>
    </row>
    <row r="138" spans="1:7" x14ac:dyDescent="0.25">
      <c r="A138" s="19" t="s">
        <v>31</v>
      </c>
      <c r="B138" s="19"/>
      <c r="C138" s="19"/>
      <c r="D138" s="19"/>
      <c r="E138" s="19"/>
      <c r="F138" s="19"/>
      <c r="G138" s="19"/>
    </row>
    <row r="139" spans="1:7" x14ac:dyDescent="0.25">
      <c r="A139" t="s">
        <v>11</v>
      </c>
      <c r="B139" s="3">
        <v>44725</v>
      </c>
      <c r="C139" s="4"/>
      <c r="D139" s="4"/>
      <c r="E139" s="4">
        <f t="shared" ref="E139:E144" si="17">ABS(D139-C139)</f>
        <v>0</v>
      </c>
      <c r="F139" s="8">
        <v>0</v>
      </c>
    </row>
    <row r="140" spans="1:7" x14ac:dyDescent="0.25">
      <c r="A140" s="5" t="s">
        <v>12</v>
      </c>
      <c r="B140" s="6">
        <v>44726</v>
      </c>
      <c r="C140" s="7"/>
      <c r="D140" s="7"/>
      <c r="E140" s="7">
        <f t="shared" si="17"/>
        <v>0</v>
      </c>
      <c r="F140" s="9">
        <v>0</v>
      </c>
      <c r="G140" s="10"/>
    </row>
    <row r="141" spans="1:7" x14ac:dyDescent="0.25">
      <c r="A141" t="s">
        <v>13</v>
      </c>
      <c r="B141" s="3">
        <v>44727</v>
      </c>
      <c r="C141" s="4"/>
      <c r="D141" s="4"/>
      <c r="E141" s="4">
        <f t="shared" si="17"/>
        <v>0</v>
      </c>
      <c r="F141" s="8">
        <v>0</v>
      </c>
    </row>
    <row r="142" spans="1:7" x14ac:dyDescent="0.25">
      <c r="A142" s="5" t="s">
        <v>14</v>
      </c>
      <c r="B142" s="6">
        <v>44728</v>
      </c>
      <c r="C142" s="7"/>
      <c r="D142" s="7"/>
      <c r="E142" s="7">
        <f t="shared" si="17"/>
        <v>0</v>
      </c>
      <c r="F142" s="9">
        <v>0</v>
      </c>
      <c r="G142" s="10"/>
    </row>
    <row r="143" spans="1:7" x14ac:dyDescent="0.25">
      <c r="A143" t="s">
        <v>15</v>
      </c>
      <c r="B143" s="3">
        <v>44729</v>
      </c>
      <c r="C143" s="4"/>
      <c r="D143" s="4"/>
      <c r="E143" s="4">
        <f t="shared" si="17"/>
        <v>0</v>
      </c>
      <c r="F143" s="8">
        <v>0</v>
      </c>
    </row>
    <row r="144" spans="1:7" x14ac:dyDescent="0.25">
      <c r="A144" s="5" t="s">
        <v>16</v>
      </c>
      <c r="B144" s="6">
        <v>44730</v>
      </c>
      <c r="C144" s="7"/>
      <c r="D144" s="7"/>
      <c r="E144" s="7">
        <f t="shared" si="17"/>
        <v>0</v>
      </c>
      <c r="F144" s="9">
        <v>0</v>
      </c>
      <c r="G144" s="10"/>
    </row>
    <row r="145" spans="1:6" x14ac:dyDescent="0.25">
      <c r="A145" t="s">
        <v>17</v>
      </c>
      <c r="B145" s="3">
        <v>44731</v>
      </c>
      <c r="C145" s="4"/>
      <c r="D145" s="4"/>
      <c r="E145" s="4">
        <v>0</v>
      </c>
      <c r="F145" s="8">
        <v>0</v>
      </c>
    </row>
    <row r="147" spans="1:6" x14ac:dyDescent="0.25">
      <c r="D147" t="s">
        <v>3</v>
      </c>
      <c r="E147" s="15">
        <f>SUM(E3:E9,E11:E17,E19:E25,E27:E33,E35:E41,E43:E49,E52:E57,E51,E59:E65,E145,E67:E73,E75:E81,E83:E89)</f>
        <v>12.697916666666664</v>
      </c>
      <c r="F147" s="2">
        <f>E147*24</f>
        <v>304.74999999999994</v>
      </c>
    </row>
    <row r="148" spans="1:6" x14ac:dyDescent="0.25">
      <c r="D148" t="s">
        <v>49</v>
      </c>
      <c r="F148" s="2">
        <f>F147/F149 *100</f>
        <v>59.521484374999986</v>
      </c>
    </row>
    <row r="149" spans="1:6" x14ac:dyDescent="0.25">
      <c r="D149" t="s">
        <v>48</v>
      </c>
      <c r="F149" s="2">
        <f>16*4*8</f>
        <v>512</v>
      </c>
    </row>
  </sheetData>
  <mergeCells count="21">
    <mergeCell ref="A1:B1"/>
    <mergeCell ref="A2:G2"/>
    <mergeCell ref="A10:G10"/>
    <mergeCell ref="A18:G18"/>
    <mergeCell ref="A26:G26"/>
    <mergeCell ref="A138:G138"/>
    <mergeCell ref="A66:G66"/>
    <mergeCell ref="A74:G74"/>
    <mergeCell ref="A82:G82"/>
    <mergeCell ref="A90:G90"/>
    <mergeCell ref="A98:G98"/>
    <mergeCell ref="A106:G106"/>
    <mergeCell ref="H10:H25"/>
    <mergeCell ref="H32:H41"/>
    <mergeCell ref="A114:G114"/>
    <mergeCell ref="A122:G122"/>
    <mergeCell ref="A130:G130"/>
    <mergeCell ref="A34:G34"/>
    <mergeCell ref="A42:G42"/>
    <mergeCell ref="A50:G50"/>
    <mergeCell ref="A58:G5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Ellouzati (PRAxIS)</dc:creator>
  <cp:lastModifiedBy>Ilias Ellouzati</cp:lastModifiedBy>
  <dcterms:created xsi:type="dcterms:W3CDTF">2022-04-06T05:04:04Z</dcterms:created>
  <dcterms:modified xsi:type="dcterms:W3CDTF">2022-05-06T02:39:14Z</dcterms:modified>
</cp:coreProperties>
</file>