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6" name="0" state="visible" r:id="rId4"/>
  </sheets>
  <calcPr calcId="171027"/>
</workbook>
</file>

<file path=xl/sharedStrings.xml><?xml version="1.0" encoding="utf-8"?>
<sst xmlns="http://schemas.openxmlformats.org/spreadsheetml/2006/main" count="213" uniqueCount="76">
  <si>
    <t>Voornaam</t>
  </si>
  <si>
    <t/>
  </si>
  <si>
    <t>Agentnummer</t>
  </si>
  <si>
    <t>Naam</t>
  </si>
  <si>
    <t>Joy</t>
  </si>
  <si>
    <t>Functie</t>
  </si>
  <si>
    <t>Prestatiefiche 10-2021</t>
  </si>
  <si>
    <t>TOTAAL AANTAL</t>
  </si>
  <si>
    <t xml:space="preserve">Standby-vergoeding </t>
  </si>
  <si>
    <t>Dag</t>
  </si>
  <si>
    <t>Datum</t>
  </si>
  <si>
    <t>00:00 - 06:00</t>
  </si>
  <si>
    <t>06:00 - 22:00</t>
  </si>
  <si>
    <t>22:00 - 24:00</t>
  </si>
  <si>
    <t>UREN PER DAG</t>
  </si>
  <si>
    <t>(1 is ja - 0 is neen)</t>
  </si>
  <si>
    <t>Info (Shift)</t>
  </si>
  <si>
    <t>Vrijdag</t>
  </si>
  <si>
    <t>01/10/2021</t>
  </si>
  <si>
    <t>0618</t>
  </si>
  <si>
    <t>Gewone werkuren week</t>
  </si>
  <si>
    <t>Zaterdag</t>
  </si>
  <si>
    <t>02/10/2021</t>
  </si>
  <si>
    <t>Gewone werkuren zaterdag</t>
  </si>
  <si>
    <t>Zondag</t>
  </si>
  <si>
    <t>03/10/2021</t>
  </si>
  <si>
    <t>Gewone werkuren zondag</t>
  </si>
  <si>
    <t>Maandag</t>
  </si>
  <si>
    <t>04/10/2021</t>
  </si>
  <si>
    <t>1806</t>
  </si>
  <si>
    <t>Nachturen week</t>
  </si>
  <si>
    <t>Dinsdag</t>
  </si>
  <si>
    <t>05/10/2021</t>
  </si>
  <si>
    <t>Nachturen zaterdag</t>
  </si>
  <si>
    <t>Woensdag</t>
  </si>
  <si>
    <t>06/10/2021</t>
  </si>
  <si>
    <t>Nachturen zondag</t>
  </si>
  <si>
    <t>Donderdag</t>
  </si>
  <si>
    <t>07/10/2021</t>
  </si>
  <si>
    <t>Gewone werkuren feestdag</t>
  </si>
  <si>
    <t>NVT</t>
  </si>
  <si>
    <t>08/10/2021</t>
  </si>
  <si>
    <t>Nachturen feestdag</t>
  </si>
  <si>
    <t>09/10/2021</t>
  </si>
  <si>
    <t>Weekenduren feestdag</t>
  </si>
  <si>
    <t>10/10/2021</t>
  </si>
  <si>
    <t>Weekenduren nacht feestdag</t>
  </si>
  <si>
    <t>11/10/2021</t>
  </si>
  <si>
    <t>12/10/2021</t>
  </si>
  <si>
    <t>13/10/2021</t>
  </si>
  <si>
    <t>14/10/2021</t>
  </si>
  <si>
    <t>15/10/2021</t>
  </si>
  <si>
    <t>16/10/2021</t>
  </si>
  <si>
    <t>Totaal aantal uren</t>
  </si>
  <si>
    <t>17/10/2021</t>
  </si>
  <si>
    <t>Totaal aantal stand-by's</t>
  </si>
  <si>
    <t>18/10/2021</t>
  </si>
  <si>
    <t>19/10/2021</t>
  </si>
  <si>
    <t>3250 - Zondagpremie</t>
  </si>
  <si>
    <t>20/10/2021</t>
  </si>
  <si>
    <t>3251 - Nachtpremie</t>
  </si>
  <si>
    <t>21/10/2021</t>
  </si>
  <si>
    <t>3255 - Feestdagpremie</t>
  </si>
  <si>
    <t>22/10/2021</t>
  </si>
  <si>
    <t>3257 - Zaterdagpremie</t>
  </si>
  <si>
    <t>23/10/2021</t>
  </si>
  <si>
    <t>24/10/2021</t>
  </si>
  <si>
    <t>25/10/2021</t>
  </si>
  <si>
    <t>5000 - Kilometervergoeding</t>
  </si>
  <si>
    <t>26/10/2021</t>
  </si>
  <si>
    <t>3341 - Standbyvergoeding</t>
  </si>
  <si>
    <t>27/10/2021</t>
  </si>
  <si>
    <t>28/10/2021</t>
  </si>
  <si>
    <t>29/10/2021</t>
  </si>
  <si>
    <t>30/10/2021</t>
  </si>
  <si>
    <t>31/10/2021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</si>
</sst>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b/>
      <color rgb="FFFF0000"/>
      <family val="2"/>
      <sz val="11"/>
      <name val="Calibri"/>
    </font>
    <font>
      <b/>
      <color indexed="8"/>
      <family val="2"/>
      <sz val="11"/>
      <name val="Calibri"/>
    </font>
    <font>
      <color indexed="10"/>
      <family val="2"/>
      <sz val="11"/>
      <name val="Calibri"/>
    </font>
    <font>
      <b/>
      <color indexed="8"/>
      <family val="2"/>
      <sz val="36"/>
      <name val="Calibri"/>
    </font>
    <font>
      <color indexed="8"/>
      <family val="2"/>
      <sz val="36"/>
      <name val="Calibri"/>
    </font>
    <font>
      <b/>
      <i/>
      <u/>
      <color indexed="8"/>
      <family val="2"/>
      <sz val="11"/>
      <name val="Calibri"/>
    </font>
    <font>
      <b/>
      <u/>
      <color indexed="8"/>
      <family val="2"/>
      <sz val="11"/>
      <name val="Calibri"/>
    </font>
    <font>
      <color indexed="8"/>
      <family val="2"/>
      <sz val="11"/>
      <name val="Calibri"/>
    </font>
    <font>
      <family val="2"/>
      <sz val="11"/>
      <name val="Calibri"/>
    </font>
    <font>
      <i/>
      <color indexed="8"/>
      <family val="2"/>
      <sz val="11"/>
      <name val="Calibri"/>
    </font>
    <font>
      <b/>
      <i/>
      <color indexed="10"/>
      <family val="2"/>
      <sz val="11"/>
      <name val="Calibri"/>
    </font>
    <font>
      <b/>
      <i/>
      <color rgb="FFFF0000"/>
      <family val="2"/>
      <sz val="11"/>
      <name val="Calibri"/>
    </font>
    <font>
      <color theme="0"/>
      <family val="2"/>
      <scheme val="minor"/>
      <sz val="11"/>
      <name val="Calibri"/>
    </font>
    <font>
      <b/>
      <color rgb="FF3F3F3F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dashed"/>
      <right style="dashed"/>
      <top style="dashed"/>
      <bottom style="dashed"/>
      <diagonal/>
    </border>
    <border>
      <left/>
      <right/>
      <top/>
      <bottom style="dashed"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9" xfId="0" applyFont="1" applyBorder="1"/>
    <xf numFmtId="14" fontId="8" fillId="0" borderId="10" xfId="0" applyNumberFormat="1" applyFont="1" applyBorder="1"/>
    <xf numFmtId="0" fontId="9" fillId="0" borderId="11" xfId="0" applyFont="1" applyBorder="1"/>
    <xf numFmtId="0" fontId="9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0" fillId="0" borderId="9" xfId="0" applyFont="1" applyBorder="1"/>
    <xf numFmtId="0" fontId="2" fillId="0" borderId="14" xfId="0" applyFont="1" applyBorder="1" applyAlignment="1">
      <alignment horizontal="center"/>
    </xf>
    <xf numFmtId="0" fontId="8" fillId="0" borderId="16" xfId="0" applyFont="1" applyBorder="1"/>
    <xf numFmtId="14" fontId="8" fillId="0" borderId="17" xfId="0" applyNumberFormat="1" applyFont="1" applyBorder="1"/>
    <xf numFmtId="0" fontId="9" fillId="0" borderId="18" xfId="0" applyFont="1" applyBorder="1"/>
    <xf numFmtId="0" fontId="9" fillId="0" borderId="19" xfId="0" applyFont="1" applyBorder="1"/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/>
    <xf numFmtId="0" fontId="10" fillId="0" borderId="16" xfId="0" applyFont="1" applyBorder="1"/>
    <xf numFmtId="0" fontId="2" fillId="0" borderId="20" xfId="0" applyFont="1" applyBorder="1" applyAlignment="1">
      <alignment horizontal="center"/>
    </xf>
    <xf numFmtId="0" fontId="8" fillId="0" borderId="22" xfId="0" applyFont="1" applyBorder="1"/>
    <xf numFmtId="0" fontId="11" fillId="0" borderId="16" xfId="0" applyFont="1" applyBorder="1"/>
    <xf numFmtId="0" fontId="12" fillId="0" borderId="16" xfId="0" applyFont="1" applyBorder="1"/>
    <xf numFmtId="0" fontId="8" fillId="0" borderId="20" xfId="0" applyFont="1" applyBorder="1" applyAlignment="1">
      <alignment horizontal="right"/>
    </xf>
    <xf numFmtId="0" fontId="11" fillId="0" borderId="23" xfId="0" applyFont="1" applyBorder="1"/>
    <xf numFmtId="0" fontId="8" fillId="0" borderId="17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24" xfId="0" applyFont="1" applyBorder="1"/>
    <xf numFmtId="0" fontId="2" fillId="3" borderId="24" xfId="0" applyFont="1" applyFill="1" applyBorder="1" applyAlignment="1">
      <alignment horizontal="center"/>
    </xf>
    <xf numFmtId="0" fontId="10" fillId="0" borderId="25" xfId="0" applyFont="1" applyBorder="1"/>
    <xf numFmtId="0" fontId="2" fillId="4" borderId="26" xfId="0" applyFont="1" applyFill="1" applyBorder="1" applyAlignment="1">
      <alignment horizontal="center"/>
    </xf>
    <xf numFmtId="0" fontId="13" fillId="5" borderId="27" xfId="0" applyFont="1" applyFill="1" applyBorder="1"/>
    <xf numFmtId="0" fontId="14" fillId="6" borderId="28" xfId="0" applyFont="1" applyFill="1" applyBorder="1" applyAlignment="1">
      <alignment horizontal="center"/>
    </xf>
    <xf numFmtId="0" fontId="8" fillId="0" borderId="23" xfId="0" applyFont="1" applyBorder="1"/>
    <xf numFmtId="14" fontId="8" fillId="0" borderId="29" xfId="0" applyNumberFormat="1" applyFont="1" applyBorder="1"/>
    <xf numFmtId="0" fontId="9" fillId="0" borderId="30" xfId="0" applyFont="1" applyBorder="1"/>
    <xf numFmtId="0" fontId="9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3" borderId="36" xfId="0" applyFont="1" applyFill="1" applyBorder="1"/>
    <xf numFmtId="0" fontId="9" fillId="4" borderId="36" xfId="0" applyFont="1" applyFill="1" applyBorder="1"/>
    <xf numFmtId="0" fontId="8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selection activeCell="H8" sqref="H8"/>
    </sheetView>
  </sheetViews>
  <sheetFormatPr defaultRowHeight="15" outlineLevelRow="0" outlineLevelCol="0" x14ac:dyDescent="0.25"/>
  <cols>
    <col min="1" max="2" width="10.7109375" customWidth="1"/>
    <col min="3" max="4" width="11.7109375" customWidth="1"/>
    <col min="5" max="5" width="14" customWidth="1"/>
    <col min="6" max="6" width="22.7109375" customWidth="1"/>
    <col min="7" max="7" width="19.5703125" customWidth="1"/>
    <col min="8" max="8" width="30" customWidth="1"/>
    <col min="9" max="9" width="28" customWidth="1"/>
    <col min="10" max="10" width="10.7109375" customWidth="1"/>
  </cols>
  <sheetData>
    <row r="1" spans="1:8" x14ac:dyDescent="0.25">
      <c r="A1" s="1" t="s">
        <v>0</v>
      </c>
      <c r="B1" s="2" t="s">
        <v>1</v>
      </c>
      <c r="C1" s="2"/>
      <c r="D1" s="2"/>
      <c r="E1" s="1" t="s">
        <v>2</v>
      </c>
      <c r="F1" s="2"/>
      <c r="G1" s="2"/>
      <c r="H1" s="2"/>
    </row>
    <row r="2" spans="1:8" s="3" customFormat="1" x14ac:dyDescent="0.25">
      <c r="A2" s="1" t="s">
        <v>3</v>
      </c>
      <c r="B2" s="2" t="s">
        <v>4</v>
      </c>
      <c r="C2" s="2"/>
      <c r="D2" s="2"/>
      <c r="E2" s="1" t="s">
        <v>5</v>
      </c>
      <c r="F2" s="2"/>
      <c r="G2" s="2"/>
      <c r="H2" s="2"/>
    </row>
    <row r="3" ht="15.75" customHeight="1" spans="1:4" s="3" customFormat="1" x14ac:dyDescent="0.25">
      <c r="A3" s="4"/>
      <c r="B3" s="4"/>
      <c r="C3" s="4"/>
      <c r="D3" s="4"/>
    </row>
    <row r="4" ht="15.75" customHeight="1" spans="1:8" s="3" customFormat="1" x14ac:dyDescent="0.25">
      <c r="A4" s="5" t="s">
        <v>6</v>
      </c>
      <c r="B4" s="6"/>
      <c r="C4" s="6"/>
      <c r="D4" s="6"/>
      <c r="E4" s="6"/>
      <c r="F4" s="6"/>
      <c r="G4" s="6"/>
      <c r="H4" s="7"/>
    </row>
    <row r="5" ht="15.75" customHeight="1" spans="1:8" s="3" customFormat="1" x14ac:dyDescent="0.25">
      <c r="A5" s="8"/>
      <c r="B5" s="9"/>
      <c r="C5" s="9"/>
      <c r="D5" s="9"/>
      <c r="E5" s="9"/>
      <c r="F5" s="9"/>
      <c r="G5" s="9"/>
      <c r="H5" s="10"/>
    </row>
    <row r="6" ht="15.75" customHeight="1" spans="3:8" s="11" customFormat="1" x14ac:dyDescent="0.25">
      <c r="C6" s="12"/>
      <c r="D6" s="12"/>
      <c r="E6" s="12"/>
      <c r="F6" s="13" t="s">
        <v>7</v>
      </c>
      <c r="G6" s="13" t="s">
        <v>8</v>
      </c>
      <c r="H6" s="12"/>
    </row>
    <row r="7" ht="15.75" customHeight="1" spans="1:8" x14ac:dyDescent="0.25">
      <c r="A7" s="14" t="s">
        <v>9</v>
      </c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5" t="s">
        <v>15</v>
      </c>
      <c r="H7" s="13" t="s">
        <v>16</v>
      </c>
    </row>
    <row r="8" spans="1:10" x14ac:dyDescent="0.25">
      <c r="A8" s="16" t="s">
        <v>17</v>
      </c>
      <c r="B8" s="17" t="s">
        <v>18</v>
      </c>
      <c r="C8" s="18">
        <v>6</v>
      </c>
      <c r="D8" s="18">
        <v>12</v>
      </c>
      <c r="E8" s="19" t="s">
        <v>1</v>
      </c>
      <c r="F8" s="20">
        <f>SUM(C8:E8)</f>
        <v>0</v>
      </c>
      <c r="G8" s="21" t="s">
        <v>1</v>
      </c>
      <c r="H8" s="22" t="s">
        <v>19</v>
      </c>
      <c r="I8" s="23" t="s">
        <v>20</v>
      </c>
      <c r="J8" s="24">
        <f>SUM(D8,D11:D15,D18:D22,D25:D29,D32:D36)</f>
        <v>0</v>
      </c>
    </row>
    <row r="9" spans="1:10" x14ac:dyDescent="0.25">
      <c r="A9" s="25" t="s">
        <v>21</v>
      </c>
      <c r="B9" s="26" t="s">
        <v>22</v>
      </c>
      <c r="C9" s="27" t="s">
        <v>1</v>
      </c>
      <c r="D9" s="27">
        <v>12</v>
      </c>
      <c r="E9" s="28" t="s">
        <v>1</v>
      </c>
      <c r="F9" s="29">
        <f t="shared" ref="F9:F37" si="0">SUM(C9:E9)</f>
        <v>0</v>
      </c>
      <c r="G9" s="30" t="s">
        <v>1</v>
      </c>
      <c r="H9" s="31" t="s">
        <v>19</v>
      </c>
      <c r="I9" s="32" t="s">
        <v>23</v>
      </c>
      <c r="J9" s="33">
        <f>SUM(D9,D16,D23,D30,D37)</f>
        <v>0</v>
      </c>
    </row>
    <row r="10" spans="1:10" x14ac:dyDescent="0.25">
      <c r="A10" s="25" t="s">
        <v>24</v>
      </c>
      <c r="B10" s="26" t="s">
        <v>25</v>
      </c>
      <c r="C10" s="27" t="s">
        <v>1</v>
      </c>
      <c r="D10" s="27" t="s">
        <v>1</v>
      </c>
      <c r="E10" s="28" t="s">
        <v>1</v>
      </c>
      <c r="F10" s="29">
        <f t="shared" si="0"/>
        <v>0</v>
      </c>
      <c r="G10" s="30" t="s">
        <v>1</v>
      </c>
      <c r="H10" s="31" t="s">
        <v>1</v>
      </c>
      <c r="I10" s="32" t="s">
        <v>26</v>
      </c>
      <c r="J10" s="33">
        <f>SUM(D10,D17,D24,D31,D38)</f>
        <v>0</v>
      </c>
    </row>
    <row r="11" spans="1:10" x14ac:dyDescent="0.25">
      <c r="A11" s="25" t="s">
        <v>27</v>
      </c>
      <c r="B11" s="26" t="s">
        <v>28</v>
      </c>
      <c r="C11" s="27" t="s">
        <v>1</v>
      </c>
      <c r="D11" s="27">
        <v>4</v>
      </c>
      <c r="E11" s="28">
        <v>2</v>
      </c>
      <c r="F11" s="29">
        <f t="shared" si="0"/>
        <v>0</v>
      </c>
      <c r="G11" s="30" t="s">
        <v>1</v>
      </c>
      <c r="H11" s="31" t="s">
        <v>29</v>
      </c>
      <c r="I11" s="32" t="s">
        <v>30</v>
      </c>
      <c r="J11" s="33">
        <f>SUM(C8,E8,C11:C15,E11:E15,C18:C22,E18:E22,C25:C29,E25:E29,C32:C36,E32:E36)</f>
        <v>0</v>
      </c>
    </row>
    <row r="12" spans="1:10" x14ac:dyDescent="0.25">
      <c r="A12" s="25" t="s">
        <v>31</v>
      </c>
      <c r="B12" s="26" t="s">
        <v>32</v>
      </c>
      <c r="C12" s="27">
        <v>6</v>
      </c>
      <c r="D12" s="27" t="s">
        <v>1</v>
      </c>
      <c r="E12" s="28" t="s">
        <v>1</v>
      </c>
      <c r="F12" s="29">
        <f t="shared" si="0"/>
        <v>0</v>
      </c>
      <c r="G12" s="30" t="s">
        <v>1</v>
      </c>
      <c r="H12" s="34" t="s">
        <v>1</v>
      </c>
      <c r="I12" s="32" t="s">
        <v>33</v>
      </c>
      <c r="J12" s="33">
        <f>SUM(C9,E9,C16,E16,C23,E23,C30,E30,C37,E37)</f>
        <v>0</v>
      </c>
    </row>
    <row r="13" spans="1:10" x14ac:dyDescent="0.25">
      <c r="A13" s="25" t="s">
        <v>34</v>
      </c>
      <c r="B13" s="26" t="s">
        <v>35</v>
      </c>
      <c r="C13" s="27" t="s">
        <v>1</v>
      </c>
      <c r="D13" s="27" t="s">
        <v>1</v>
      </c>
      <c r="E13" s="28" t="s">
        <v>1</v>
      </c>
      <c r="F13" s="29">
        <f>SUM(C13:E13)</f>
        <v>0</v>
      </c>
      <c r="G13" s="30" t="s">
        <v>1</v>
      </c>
      <c r="H13" s="31" t="s">
        <v>1</v>
      </c>
      <c r="I13" s="32" t="s">
        <v>36</v>
      </c>
      <c r="J13" s="33">
        <f>SUM(C10,E10,C17,E17,C24,E24,C31,E31,C38,E38)</f>
        <v>0</v>
      </c>
    </row>
    <row r="14" spans="1:10" x14ac:dyDescent="0.25">
      <c r="A14" s="25" t="s">
        <v>37</v>
      </c>
      <c r="B14" s="26" t="s">
        <v>38</v>
      </c>
      <c r="C14" s="27" t="s">
        <v>1</v>
      </c>
      <c r="D14" s="27" t="s">
        <v>1</v>
      </c>
      <c r="E14" s="28" t="s">
        <v>1</v>
      </c>
      <c r="F14" s="29">
        <f t="shared" si="0"/>
        <v>0</v>
      </c>
      <c r="G14" s="30" t="s">
        <v>1</v>
      </c>
      <c r="H14" s="31" t="s">
        <v>1</v>
      </c>
      <c r="I14" s="35" t="s">
        <v>39</v>
      </c>
      <c r="J14" s="33" t="s">
        <v>40</v>
      </c>
    </row>
    <row r="15" spans="1:10" x14ac:dyDescent="0.25">
      <c r="A15" s="25" t="s">
        <v>17</v>
      </c>
      <c r="B15" s="26" t="s">
        <v>41</v>
      </c>
      <c r="C15" s="27" t="s">
        <v>1</v>
      </c>
      <c r="D15" s="27">
        <v>4</v>
      </c>
      <c r="E15" s="28">
        <v>2</v>
      </c>
      <c r="F15" s="29">
        <f t="shared" si="0"/>
        <v>0</v>
      </c>
      <c r="G15" s="30" t="s">
        <v>1</v>
      </c>
      <c r="H15" s="31" t="s">
        <v>29</v>
      </c>
      <c r="I15" s="36" t="s">
        <v>42</v>
      </c>
      <c r="J15" s="33" t="s">
        <v>40</v>
      </c>
    </row>
    <row r="16" spans="1:10" x14ac:dyDescent="0.25">
      <c r="A16" s="25" t="s">
        <v>21</v>
      </c>
      <c r="B16" s="26" t="s">
        <v>43</v>
      </c>
      <c r="C16" s="27">
        <v>6</v>
      </c>
      <c r="D16" s="27">
        <v>4</v>
      </c>
      <c r="E16" s="28">
        <v>2</v>
      </c>
      <c r="F16" s="29">
        <f t="shared" si="0"/>
        <v>0</v>
      </c>
      <c r="G16" s="37" t="s">
        <v>1</v>
      </c>
      <c r="H16" s="31" t="s">
        <v>29</v>
      </c>
      <c r="I16" s="36" t="s">
        <v>44</v>
      </c>
      <c r="J16" s="33" t="s">
        <v>40</v>
      </c>
    </row>
    <row r="17" ht="15.75" customHeight="1" spans="1:10" x14ac:dyDescent="0.25">
      <c r="A17" s="25" t="s">
        <v>24</v>
      </c>
      <c r="B17" s="26" t="s">
        <v>45</v>
      </c>
      <c r="C17" s="27">
        <v>6</v>
      </c>
      <c r="D17" s="27">
        <v>4</v>
      </c>
      <c r="E17" s="28">
        <v>2</v>
      </c>
      <c r="F17" s="29">
        <f>SUM(C17:E17)</f>
        <v>0</v>
      </c>
      <c r="G17" s="30" t="s">
        <v>1</v>
      </c>
      <c r="H17" s="31" t="s">
        <v>29</v>
      </c>
      <c r="I17" s="38" t="s">
        <v>46</v>
      </c>
      <c r="J17" s="33" t="s">
        <v>40</v>
      </c>
    </row>
    <row r="18" spans="1:8" x14ac:dyDescent="0.25">
      <c r="A18" s="25" t="s">
        <v>27</v>
      </c>
      <c r="B18" s="26" t="s">
        <v>47</v>
      </c>
      <c r="C18" s="27">
        <v>6</v>
      </c>
      <c r="D18" s="39">
        <v>12</v>
      </c>
      <c r="E18" s="28" t="s">
        <v>1</v>
      </c>
      <c r="F18" s="29">
        <f t="shared" si="0"/>
        <v>0</v>
      </c>
      <c r="G18" s="30" t="s">
        <v>1</v>
      </c>
      <c r="H18" s="31" t="s">
        <v>19</v>
      </c>
    </row>
    <row r="19" spans="1:8" x14ac:dyDescent="0.25">
      <c r="A19" s="25" t="s">
        <v>31</v>
      </c>
      <c r="B19" s="26" t="s">
        <v>48</v>
      </c>
      <c r="C19" s="27" t="s">
        <v>1</v>
      </c>
      <c r="D19" s="27" t="s">
        <v>1</v>
      </c>
      <c r="E19" s="28" t="s">
        <v>1</v>
      </c>
      <c r="F19" s="29">
        <f t="shared" si="0"/>
        <v>0</v>
      </c>
      <c r="G19" s="30" t="s">
        <v>1</v>
      </c>
      <c r="H19" s="31" t="s">
        <v>1</v>
      </c>
    </row>
    <row r="20" spans="1:8" x14ac:dyDescent="0.25">
      <c r="A20" s="25" t="s">
        <v>34</v>
      </c>
      <c r="B20" s="26" t="s">
        <v>49</v>
      </c>
      <c r="C20" s="27" t="s">
        <v>1</v>
      </c>
      <c r="D20" s="27" t="s">
        <v>1</v>
      </c>
      <c r="E20" s="28" t="s">
        <v>1</v>
      </c>
      <c r="F20" s="29">
        <f t="shared" si="0"/>
        <v>0</v>
      </c>
      <c r="G20" s="30" t="s">
        <v>1</v>
      </c>
      <c r="H20" s="31" t="s">
        <v>1</v>
      </c>
    </row>
    <row r="21" spans="1:8" x14ac:dyDescent="0.25">
      <c r="A21" s="25" t="s">
        <v>37</v>
      </c>
      <c r="B21" s="26" t="s">
        <v>50</v>
      </c>
      <c r="C21" s="27" t="s">
        <v>1</v>
      </c>
      <c r="D21" s="27" t="s">
        <v>1</v>
      </c>
      <c r="E21" s="28" t="s">
        <v>1</v>
      </c>
      <c r="F21" s="29">
        <f t="shared" si="0"/>
        <v>0</v>
      </c>
      <c r="G21" s="30" t="s">
        <v>1</v>
      </c>
      <c r="H21" s="31" t="s">
        <v>1</v>
      </c>
    </row>
    <row r="22" ht="15.75" customHeight="1" spans="1:10" x14ac:dyDescent="0.25">
      <c r="A22" s="25" t="s">
        <v>17</v>
      </c>
      <c r="B22" s="26" t="s">
        <v>51</v>
      </c>
      <c r="C22" s="27" t="s">
        <v>1</v>
      </c>
      <c r="D22" s="27">
        <v>4</v>
      </c>
      <c r="E22" s="28">
        <v>2</v>
      </c>
      <c r="F22" s="29">
        <f t="shared" si="0"/>
        <v>0</v>
      </c>
      <c r="G22" s="30" t="s">
        <v>1</v>
      </c>
      <c r="H22" s="31" t="s">
        <v>29</v>
      </c>
      <c r="I22" s="40"/>
      <c r="J22" s="41"/>
    </row>
    <row r="23" ht="15.75" customHeight="1" spans="1:10" x14ac:dyDescent="0.25">
      <c r="A23" s="25" t="s">
        <v>21</v>
      </c>
      <c r="B23" s="26" t="s">
        <v>52</v>
      </c>
      <c r="C23" s="27">
        <v>6</v>
      </c>
      <c r="D23" s="27">
        <v>4</v>
      </c>
      <c r="E23" s="28">
        <v>2</v>
      </c>
      <c r="F23" s="29">
        <f t="shared" si="0"/>
        <v>0</v>
      </c>
      <c r="G23" s="30" t="s">
        <v>1</v>
      </c>
      <c r="H23" s="31" t="s">
        <v>29</v>
      </c>
      <c r="I23" s="42" t="s">
        <v>53</v>
      </c>
      <c r="J23" s="43">
        <f>F39</f>
        <v>0</v>
      </c>
    </row>
    <row r="24" ht="15.75" customHeight="1" spans="1:10" x14ac:dyDescent="0.25">
      <c r="A24" s="25" t="s">
        <v>24</v>
      </c>
      <c r="B24" s="26" t="s">
        <v>54</v>
      </c>
      <c r="C24" s="27">
        <v>6</v>
      </c>
      <c r="D24" s="27">
        <v>4</v>
      </c>
      <c r="E24" s="28">
        <v>2</v>
      </c>
      <c r="F24" s="29">
        <f t="shared" si="0"/>
        <v>0</v>
      </c>
      <c r="G24" s="30" t="s">
        <v>1</v>
      </c>
      <c r="H24" s="31" t="s">
        <v>29</v>
      </c>
      <c r="I24" s="44" t="s">
        <v>55</v>
      </c>
      <c r="J24" s="45">
        <f>G39</f>
        <v>0</v>
      </c>
    </row>
    <row r="25" spans="1:8" x14ac:dyDescent="0.25">
      <c r="A25" s="25" t="s">
        <v>27</v>
      </c>
      <c r="B25" s="26" t="s">
        <v>56</v>
      </c>
      <c r="C25" s="27">
        <v>6</v>
      </c>
      <c r="D25" s="27">
        <v>4</v>
      </c>
      <c r="E25" s="28">
        <v>2</v>
      </c>
      <c r="F25" s="29">
        <f t="shared" si="0"/>
        <v>0</v>
      </c>
      <c r="G25" s="30" t="s">
        <v>1</v>
      </c>
      <c r="H25" s="31" t="s">
        <v>29</v>
      </c>
    </row>
    <row r="26" spans="1:10" x14ac:dyDescent="0.25">
      <c r="A26" s="25" t="s">
        <v>31</v>
      </c>
      <c r="B26" s="26" t="s">
        <v>57</v>
      </c>
      <c r="C26" s="27">
        <v>6</v>
      </c>
      <c r="D26" s="27" t="s">
        <v>1</v>
      </c>
      <c r="E26" s="28" t="s">
        <v>1</v>
      </c>
      <c r="F26" s="29">
        <f t="shared" si="0"/>
        <v>0</v>
      </c>
      <c r="G26" s="30" t="s">
        <v>1</v>
      </c>
      <c r="H26" s="31" t="s">
        <v>1</v>
      </c>
      <c r="I26" s="46" t="s">
        <v>58</v>
      </c>
      <c r="J26" s="47">
        <f>SUM(J13,J10,J16,J17)</f>
        <v>0</v>
      </c>
    </row>
    <row r="27" spans="1:10" x14ac:dyDescent="0.25">
      <c r="A27" s="25" t="s">
        <v>34</v>
      </c>
      <c r="B27" s="26" t="s">
        <v>59</v>
      </c>
      <c r="C27" s="27" t="s">
        <v>1</v>
      </c>
      <c r="D27" s="27" t="s">
        <v>1</v>
      </c>
      <c r="E27" s="28" t="s">
        <v>1</v>
      </c>
      <c r="F27" s="29">
        <f t="shared" si="0"/>
        <v>0</v>
      </c>
      <c r="G27" s="30" t="s">
        <v>1</v>
      </c>
      <c r="H27" s="31" t="s">
        <v>1</v>
      </c>
      <c r="I27" s="46" t="s">
        <v>60</v>
      </c>
      <c r="J27" s="47">
        <f>SUM(J11:J13,J17,J15)</f>
        <v>0</v>
      </c>
    </row>
    <row r="28" spans="1:10" x14ac:dyDescent="0.25">
      <c r="A28" s="25" t="s">
        <v>37</v>
      </c>
      <c r="B28" s="26" t="s">
        <v>61</v>
      </c>
      <c r="C28" s="27" t="s">
        <v>1</v>
      </c>
      <c r="D28" s="27" t="s">
        <v>1</v>
      </c>
      <c r="E28" s="28" t="s">
        <v>1</v>
      </c>
      <c r="F28" s="29">
        <f t="shared" si="0"/>
        <v>0</v>
      </c>
      <c r="G28" s="30" t="s">
        <v>1</v>
      </c>
      <c r="H28" s="31" t="s">
        <v>1</v>
      </c>
      <c r="I28" s="46" t="s">
        <v>62</v>
      </c>
      <c r="J28" s="47">
        <f>SUM(J14:J17)</f>
        <v>0</v>
      </c>
    </row>
    <row r="29" spans="1:10" x14ac:dyDescent="0.25">
      <c r="A29" s="25" t="s">
        <v>17</v>
      </c>
      <c r="B29" s="26" t="s">
        <v>63</v>
      </c>
      <c r="C29" s="27" t="s">
        <v>1</v>
      </c>
      <c r="D29" s="27">
        <v>4</v>
      </c>
      <c r="E29" s="28">
        <v>2</v>
      </c>
      <c r="F29" s="29">
        <f t="shared" si="0"/>
        <v>0</v>
      </c>
      <c r="G29" s="30" t="s">
        <v>1</v>
      </c>
      <c r="H29" s="31" t="s">
        <v>29</v>
      </c>
      <c r="I29" s="46" t="s">
        <v>64</v>
      </c>
      <c r="J29" s="47">
        <f>SUM(J12,J9)</f>
        <v>0</v>
      </c>
    </row>
    <row r="30" spans="1:8" x14ac:dyDescent="0.25">
      <c r="A30" s="25" t="s">
        <v>21</v>
      </c>
      <c r="B30" s="26" t="s">
        <v>65</v>
      </c>
      <c r="C30" s="27">
        <v>6</v>
      </c>
      <c r="D30" s="27">
        <v>4</v>
      </c>
      <c r="E30" s="28">
        <v>2</v>
      </c>
      <c r="F30" s="29">
        <f t="shared" si="0"/>
        <v>0</v>
      </c>
      <c r="G30" s="30" t="s">
        <v>1</v>
      </c>
      <c r="H30" s="31" t="s">
        <v>29</v>
      </c>
    </row>
    <row r="31" spans="1:8" x14ac:dyDescent="0.25">
      <c r="A31" s="25" t="s">
        <v>24</v>
      </c>
      <c r="B31" s="26" t="s">
        <v>66</v>
      </c>
      <c r="C31" s="27">
        <v>6</v>
      </c>
      <c r="D31" s="27">
        <v>4</v>
      </c>
      <c r="E31" s="28">
        <v>2</v>
      </c>
      <c r="F31" s="29">
        <f t="shared" si="0"/>
        <v>0</v>
      </c>
      <c r="G31" s="37" t="s">
        <v>1</v>
      </c>
      <c r="H31" s="31" t="s">
        <v>29</v>
      </c>
    </row>
    <row r="32" spans="1:10" x14ac:dyDescent="0.25">
      <c r="A32" s="25" t="s">
        <v>27</v>
      </c>
      <c r="B32" s="26" t="s">
        <v>67</v>
      </c>
      <c r="C32" s="27">
        <v>6</v>
      </c>
      <c r="D32" s="27" t="s">
        <v>1</v>
      </c>
      <c r="E32" s="28" t="s">
        <v>1</v>
      </c>
      <c r="F32" s="29">
        <f t="shared" si="0"/>
        <v>0</v>
      </c>
      <c r="G32" s="30" t="s">
        <v>1</v>
      </c>
      <c r="H32" s="31" t="s">
        <v>1</v>
      </c>
      <c r="I32" s="46" t="s">
        <v>68</v>
      </c>
      <c r="J32" s="47"/>
    </row>
    <row r="33" spans="1:10" x14ac:dyDescent="0.25">
      <c r="A33" s="25" t="s">
        <v>31</v>
      </c>
      <c r="B33" s="26" t="s">
        <v>69</v>
      </c>
      <c r="C33" s="27" t="s">
        <v>1</v>
      </c>
      <c r="D33" s="27" t="s">
        <v>1</v>
      </c>
      <c r="E33" s="28" t="s">
        <v>1</v>
      </c>
      <c r="F33" s="29">
        <f t="shared" si="0"/>
        <v>0</v>
      </c>
      <c r="G33" s="30" t="s">
        <v>1</v>
      </c>
      <c r="H33" s="31" t="s">
        <v>1</v>
      </c>
      <c r="I33" s="46" t="s">
        <v>70</v>
      </c>
      <c r="J33" s="47">
        <f>J24*6.17</f>
        <v>0</v>
      </c>
    </row>
    <row r="34" spans="1:8" x14ac:dyDescent="0.25">
      <c r="A34" s="25" t="s">
        <v>34</v>
      </c>
      <c r="B34" s="26" t="s">
        <v>71</v>
      </c>
      <c r="C34" s="27" t="s">
        <v>1</v>
      </c>
      <c r="D34" s="27">
        <v>4</v>
      </c>
      <c r="E34" s="28">
        <v>2</v>
      </c>
      <c r="F34" s="29">
        <f t="shared" si="0"/>
        <v>0</v>
      </c>
      <c r="G34" s="30" t="s">
        <v>1</v>
      </c>
      <c r="H34" s="31" t="s">
        <v>29</v>
      </c>
    </row>
    <row r="35" spans="1:8" x14ac:dyDescent="0.25">
      <c r="A35" s="25" t="s">
        <v>37</v>
      </c>
      <c r="B35" s="26" t="s">
        <v>72</v>
      </c>
      <c r="C35" s="27">
        <v>6</v>
      </c>
      <c r="D35" s="27">
        <v>4</v>
      </c>
      <c r="E35" s="28">
        <v>2</v>
      </c>
      <c r="F35" s="29">
        <f t="shared" si="0"/>
        <v>0</v>
      </c>
      <c r="G35" s="30" t="s">
        <v>1</v>
      </c>
      <c r="H35" s="31" t="s">
        <v>29</v>
      </c>
    </row>
    <row r="36" spans="1:8" x14ac:dyDescent="0.25">
      <c r="A36" s="25" t="s">
        <v>17</v>
      </c>
      <c r="B36" s="26" t="s">
        <v>73</v>
      </c>
      <c r="C36" s="27">
        <v>6</v>
      </c>
      <c r="D36" s="27" t="s">
        <v>1</v>
      </c>
      <c r="E36" s="28" t="s">
        <v>1</v>
      </c>
      <c r="F36" s="29">
        <f t="shared" si="0"/>
        <v>0</v>
      </c>
      <c r="G36" s="30" t="s">
        <v>1</v>
      </c>
      <c r="H36" s="31" t="s">
        <v>1</v>
      </c>
    </row>
    <row r="37" spans="1:8" x14ac:dyDescent="0.25">
      <c r="A37" s="25" t="s">
        <v>21</v>
      </c>
      <c r="B37" s="26" t="s">
        <v>74</v>
      </c>
      <c r="C37" s="27" t="s">
        <v>1</v>
      </c>
      <c r="D37" s="27" t="s">
        <v>1</v>
      </c>
      <c r="E37" s="28" t="s">
        <v>1</v>
      </c>
      <c r="F37" s="29">
        <f t="shared" si="0"/>
        <v>0</v>
      </c>
      <c r="G37" s="30" t="s">
        <v>1</v>
      </c>
      <c r="H37" s="31" t="s">
        <v>1</v>
      </c>
    </row>
    <row r="38" ht="15.75" customHeight="1" spans="1:8" x14ac:dyDescent="0.25">
      <c r="A38" s="48" t="s">
        <v>24</v>
      </c>
      <c r="B38" s="49" t="s">
        <v>75</v>
      </c>
      <c r="C38" s="50" t="s">
        <v>1</v>
      </c>
      <c r="D38" s="50" t="s">
        <v>1</v>
      </c>
      <c r="E38" s="51" t="s">
        <v>1</v>
      </c>
      <c r="F38" s="52">
        <f t="shared" ref="F38" si="1">SUM(C38:E38)</f>
        <v>0</v>
      </c>
      <c r="G38" s="53" t="s">
        <v>1</v>
      </c>
      <c r="H38" s="54" t="s">
        <v>1</v>
      </c>
    </row>
    <row r="39" ht="15.75" customHeight="1" spans="3:8" x14ac:dyDescent="0.25">
      <c r="C39" s="55">
        <f>SUM(C8:C38)</f>
        <v>0</v>
      </c>
      <c r="D39" s="55">
        <f t="shared" ref="D39:H39" si="2">SUM(D8:D38)</f>
        <v>0</v>
      </c>
      <c r="E39" s="55">
        <f t="shared" si="2"/>
        <v>0</v>
      </c>
      <c r="F39" s="56">
        <f t="shared" si="2"/>
        <v>0</v>
      </c>
      <c r="G39" s="57">
        <f t="shared" si="2"/>
        <v>0</v>
      </c>
      <c r="H39" s="58">
        <f t="shared" si="2"/>
        <v>0</v>
      </c>
    </row>
  </sheetData>
  <mergeCells count="5">
    <mergeCell ref="B1:D1"/>
    <mergeCell ref="F1:H1"/>
    <mergeCell ref="B2:D2"/>
    <mergeCell ref="F2:H2"/>
    <mergeCell ref="A4:H5"/>
  </mergeCells>
  <pageMargins left="0.7086614173228347" right="0.7086614173228347" top="0.7480314960629921" bottom="0.7480314960629921" header="0.31496062992125984" footer="0.31496062992125984"/>
  <pageSetup paperSize="9" orientation="portrait" horizontalDpi="4294967292" verticalDpi="4294967295" scale="8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dc:title/>
  <dc:subject/>
  <dc:description/>
  <cp:keywords/>
  <cp:category/>
  <cp:lastModifiedBy>User</cp:lastModifiedBy>
  <cp:contentStatus/>
  <dcterms:created xsi:type="dcterms:W3CDTF">2009-05-02T10:57:43Z</dcterms:created>
  <dcterms:modified xsi:type="dcterms:W3CDTF">2021-10-28T05:32:58Z</dcterms:modified>
</cp:coreProperties>
</file>