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\Documents\my_learn\auto_fx\test\"/>
    </mc:Choice>
  </mc:AlternateContent>
  <bookViews>
    <workbookView minimized="1" xWindow="0" yWindow="0" windowWidth="23040" windowHeight="95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l="1"/>
  <c r="G2" i="1"/>
  <c r="F2" i="1"/>
  <c r="D2" i="1"/>
</calcChain>
</file>

<file path=xl/sharedStrings.xml><?xml version="1.0" encoding="utf-8"?>
<sst xmlns="http://schemas.openxmlformats.org/spreadsheetml/2006/main" count="62" uniqueCount="62">
  <si>
    <t>close</t>
  </si>
  <si>
    <t>create</t>
  </si>
  <si>
    <t>piece</t>
  </si>
  <si>
    <t>gain space</t>
  </si>
  <si>
    <t>create space</t>
  </si>
  <si>
    <t>历次美联储加息</t>
  </si>
  <si>
    <t>加息时间</t>
  </si>
  <si>
    <t>基点</t>
  </si>
  <si>
    <t>美元指数</t>
  </si>
  <si>
    <t>利率</t>
  </si>
  <si>
    <t>市场观点</t>
  </si>
  <si>
    <t>美联储第一次加息</t>
  </si>
  <si>
    <t>2004年6月30日</t>
  </si>
  <si>
    <t>美联储加息在意料之中</t>
  </si>
  <si>
    <t>美联储第二次加息</t>
  </si>
  <si>
    <t>2004年8月10日</t>
  </si>
  <si>
    <t>美联储加息表明经济良好</t>
  </si>
  <si>
    <t>美联储第三次加息</t>
  </si>
  <si>
    <t>2004年9月21日</t>
  </si>
  <si>
    <t>美联储加息防止通货膨胀</t>
  </si>
  <si>
    <t>美联储第四次加息</t>
  </si>
  <si>
    <t>2004年11月10日</t>
  </si>
  <si>
    <t>美联储加息改善劳动市场</t>
  </si>
  <si>
    <t>美联储第五次加息</t>
  </si>
  <si>
    <t>2004年12月14日</t>
  </si>
  <si>
    <t>美联储加息组织资本外流</t>
  </si>
  <si>
    <t>美联储第六次加息</t>
  </si>
  <si>
    <t>2005年2月2日</t>
  </si>
  <si>
    <t>美联储加息减小人民币升值压力</t>
  </si>
  <si>
    <t>美联储第七次加息</t>
  </si>
  <si>
    <t>2005年3月22日</t>
  </si>
  <si>
    <t>美联储加息挽救美元</t>
  </si>
  <si>
    <t>美联储第八次加息</t>
  </si>
  <si>
    <t>2005年5月3日</t>
  </si>
  <si>
    <t>美联储加息难掩美元跌势</t>
  </si>
  <si>
    <t>美联储第九次加息</t>
  </si>
  <si>
    <t>2005年6月30日</t>
  </si>
  <si>
    <t>美联储加息使经济数据逐步改观</t>
  </si>
  <si>
    <t>美联储第十次加息</t>
  </si>
  <si>
    <t>2005年8月9日</t>
  </si>
  <si>
    <t>美联储加息抑制房地产过热</t>
  </si>
  <si>
    <t>美联储第十一次加息</t>
  </si>
  <si>
    <t>2005年9月20日</t>
  </si>
  <si>
    <t>美联储加息到达中性利率区间</t>
  </si>
  <si>
    <t>美联储第十二次加息</t>
  </si>
  <si>
    <t>2005年11月3日</t>
  </si>
  <si>
    <t>美联储加息为调宏观的法宝</t>
  </si>
  <si>
    <t>美联储第十三次加息</t>
  </si>
  <si>
    <t>2005年12月14日</t>
  </si>
  <si>
    <t>美联储加息步伐即将结束</t>
  </si>
  <si>
    <t>美联储第十四次加息</t>
  </si>
  <si>
    <t>2006年1月31日</t>
  </si>
  <si>
    <t>美联储加息25个基点伯南克将就任</t>
  </si>
  <si>
    <t>美联储第十五次加息</t>
  </si>
  <si>
    <t>2006年3月29日</t>
  </si>
  <si>
    <t>暗示进一步加息</t>
  </si>
  <si>
    <t>美联储第十六次加息</t>
  </si>
  <si>
    <t>2006年5月11日</t>
  </si>
  <si>
    <t>加息或将暂停</t>
  </si>
  <si>
    <t>美联储第十七次加息</t>
  </si>
  <si>
    <t>2006年6月30日</t>
  </si>
  <si>
    <t>加息暂停，强调关注通胀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</si>
</sst>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8"/>
      <scheme val="minor"/>
    </font>
    <font>
      <sz val="7"/>
      <color rgb="FF333333"/>
      <name val="Arial"/>
      <family val="2"/>
    </font>
    <font>
      <u/>
      <sz val="11"/>
      <color theme="1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gold.com.cn/newtopic/20151019/rmbszyl.html" TargetMode="External"/><Relationship Id="rId2" Type="http://schemas.openxmlformats.org/officeDocument/2006/relationships/hyperlink" Target="http://oil.cngold.com.cn/scgd.html" TargetMode="External"/><Relationship Id="rId1" Type="http://schemas.openxmlformats.org/officeDocument/2006/relationships/hyperlink" Target="http://www.cngold.com.cn/usd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forex.cngold.com.cn/jjsj.html" TargetMode="External"/><Relationship Id="rId4" Type="http://schemas.openxmlformats.org/officeDocument/2006/relationships/hyperlink" Target="http://www.cngold.com.cn/huilv/usdc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4" sqref="F4"/>
    </sheetView>
  </sheetViews>
  <sheetFormatPr defaultRowHeight="14.4"/>
  <cols>
    <col min="2" max="2" width="24.6640625" customWidth="1"/>
    <col min="3" max="3" width="26.88671875" bestFit="1" customWidth="1"/>
    <col min="4" max="5" width="26.88671875" customWidth="1"/>
    <col min="6" max="6" width="26.88671875" bestFit="1" customWidth="1"/>
    <col min="7" max="7" width="19.21875" bestFit="1" customWidth="1"/>
  </cols>
  <sheetData>
    <row r="1" spans="1:7">
      <c r="A1" t="s">
        <v>2</v>
      </c>
      <c r="B1" t="s">
        <v>4</v>
      </c>
      <c r="C1" t="s">
        <v>3</v>
      </c>
      <c r="D1" t="s">
        <v>1</v>
      </c>
      <c r="E1" t="s">
        <v>0</v>
      </c>
    </row>
    <row r="2" spans="1:7">
      <c r="A2">
        <v>200</v>
      </c>
      <c r="B2">
        <v>0.06</v>
      </c>
      <c r="C2">
        <v>0.15</v>
      </c>
      <c r="D2">
        <f>5508</f>
        <v>5508</v>
      </c>
      <c r="E2">
        <v>5381</v>
      </c>
      <c r="F2">
        <f>(D2-E2)*200</f>
        <v>25400</v>
      </c>
      <c r="G2">
        <f>E2*30</f>
        <v>161430</v>
      </c>
    </row>
    <row r="3" spans="1:7">
      <c r="A3">
        <v>200</v>
      </c>
      <c r="B3">
        <v>0.03</v>
      </c>
      <c r="C3">
        <v>0.05</v>
      </c>
      <c r="D3">
        <v>28710</v>
      </c>
      <c r="E3">
        <v>28469</v>
      </c>
      <c r="F3">
        <f>(D3-E3)*200</f>
        <v>48200</v>
      </c>
      <c r="G3">
        <f>E3*10</f>
        <v>284690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I7" sqref="I7"/>
    </sheetView>
  </sheetViews>
  <sheetFormatPr defaultRowHeight="14.4"/>
  <cols>
    <col min="2" max="2" width="12.88671875" bestFit="1" customWidth="1"/>
    <col min="3" max="3" width="11" bestFit="1" customWidth="1"/>
    <col min="4" max="4" width="3.44140625" bestFit="1" customWidth="1"/>
    <col min="5" max="5" width="9" bestFit="1" customWidth="1"/>
    <col min="6" max="6" width="5" bestFit="1" customWidth="1"/>
    <col min="7" max="7" width="29.5546875" bestFit="1" customWidth="1"/>
  </cols>
  <sheetData>
    <row r="1" spans="2:7" ht="15" thickBot="1"/>
    <row r="2" spans="2:7" ht="15" thickBot="1">
      <c r="B2" s="1" t="s">
        <v>5</v>
      </c>
      <c r="C2" s="1" t="s">
        <v>6</v>
      </c>
      <c r="D2" s="1" t="s">
        <v>7</v>
      </c>
      <c r="E2" s="2" t="s">
        <v>8</v>
      </c>
      <c r="F2" s="1" t="s">
        <v>9</v>
      </c>
      <c r="G2" s="2" t="s">
        <v>10</v>
      </c>
    </row>
    <row r="3" spans="2:7" ht="15" thickBot="1">
      <c r="B3" s="1" t="s">
        <v>11</v>
      </c>
      <c r="C3" s="1" t="s">
        <v>12</v>
      </c>
      <c r="D3" s="1">
        <v>25</v>
      </c>
      <c r="E3" s="1">
        <v>88.8</v>
      </c>
      <c r="F3" s="1">
        <v>1.2500000000000001E-2</v>
      </c>
      <c r="G3" s="1" t="s">
        <v>13</v>
      </c>
    </row>
    <row r="4" spans="2:7" ht="15" thickBot="1">
      <c r="B4" s="1" t="s">
        <v>14</v>
      </c>
      <c r="C4" s="1" t="s">
        <v>15</v>
      </c>
      <c r="D4" s="1">
        <v>25</v>
      </c>
      <c r="E4" s="1">
        <v>88.79</v>
      </c>
      <c r="F4" s="1">
        <v>1.4999999999999999E-2</v>
      </c>
      <c r="G4" s="1" t="s">
        <v>16</v>
      </c>
    </row>
    <row r="5" spans="2:7" ht="15" thickBot="1">
      <c r="B5" s="1" t="s">
        <v>17</v>
      </c>
      <c r="C5" s="1" t="s">
        <v>18</v>
      </c>
      <c r="D5" s="1">
        <v>25</v>
      </c>
      <c r="E5" s="1">
        <v>88.43</v>
      </c>
      <c r="F5" s="1">
        <v>1.7500000000000002E-2</v>
      </c>
      <c r="G5" s="1" t="s">
        <v>19</v>
      </c>
    </row>
    <row r="6" spans="2:7" ht="15" thickBot="1">
      <c r="B6" s="1" t="s">
        <v>20</v>
      </c>
      <c r="C6" s="1" t="s">
        <v>21</v>
      </c>
      <c r="D6" s="1">
        <v>25</v>
      </c>
      <c r="E6" s="1">
        <v>84.36</v>
      </c>
      <c r="F6" s="1">
        <v>0.02</v>
      </c>
      <c r="G6" s="1" t="s">
        <v>22</v>
      </c>
    </row>
    <row r="7" spans="2:7" ht="15" thickBot="1">
      <c r="B7" s="1" t="s">
        <v>23</v>
      </c>
      <c r="C7" s="1" t="s">
        <v>24</v>
      </c>
      <c r="D7" s="1">
        <v>25</v>
      </c>
      <c r="E7" s="1">
        <v>82.43</v>
      </c>
      <c r="F7" s="1">
        <v>2.2499999999999999E-2</v>
      </c>
      <c r="G7" s="1" t="s">
        <v>25</v>
      </c>
    </row>
    <row r="8" spans="2:7" ht="15" thickBot="1">
      <c r="B8" s="1" t="s">
        <v>26</v>
      </c>
      <c r="C8" s="1" t="s">
        <v>27</v>
      </c>
      <c r="D8" s="1">
        <v>25</v>
      </c>
      <c r="E8" s="1">
        <v>83.56</v>
      </c>
      <c r="F8" s="1">
        <v>2.5000000000000001E-2</v>
      </c>
      <c r="G8" s="2" t="s">
        <v>28</v>
      </c>
    </row>
    <row r="9" spans="2:7" ht="15" thickBot="1">
      <c r="B9" s="1" t="s">
        <v>29</v>
      </c>
      <c r="C9" s="1" t="s">
        <v>30</v>
      </c>
      <c r="D9" s="1">
        <v>25</v>
      </c>
      <c r="E9" s="1">
        <v>83.94</v>
      </c>
      <c r="F9" s="1">
        <v>2.75E-2</v>
      </c>
      <c r="G9" s="2" t="s">
        <v>31</v>
      </c>
    </row>
    <row r="10" spans="2:7" ht="15" thickBot="1">
      <c r="B10" s="1" t="s">
        <v>32</v>
      </c>
      <c r="C10" s="1" t="s">
        <v>33</v>
      </c>
      <c r="D10" s="1">
        <v>25</v>
      </c>
      <c r="E10" s="1">
        <v>84.42</v>
      </c>
      <c r="F10" s="1">
        <v>0.03</v>
      </c>
      <c r="G10" s="1" t="s">
        <v>34</v>
      </c>
    </row>
    <row r="11" spans="2:7" ht="15" thickBot="1">
      <c r="B11" s="1" t="s">
        <v>35</v>
      </c>
      <c r="C11" s="1" t="s">
        <v>36</v>
      </c>
      <c r="D11" s="1">
        <v>25</v>
      </c>
      <c r="E11" s="1">
        <v>89.15</v>
      </c>
      <c r="F11" s="1">
        <v>3.2500000000000001E-2</v>
      </c>
      <c r="G11" s="2" t="s">
        <v>37</v>
      </c>
    </row>
    <row r="12" spans="2:7" ht="15" thickBot="1">
      <c r="B12" s="1" t="s">
        <v>38</v>
      </c>
      <c r="C12" s="1" t="s">
        <v>39</v>
      </c>
      <c r="D12" s="1">
        <v>25</v>
      </c>
      <c r="E12" s="1">
        <v>87.88</v>
      </c>
      <c r="F12" s="1">
        <v>3.5000000000000003E-2</v>
      </c>
      <c r="G12" s="1" t="s">
        <v>40</v>
      </c>
    </row>
    <row r="13" spans="2:7" ht="15" thickBot="1">
      <c r="B13" s="1" t="s">
        <v>41</v>
      </c>
      <c r="C13" s="1" t="s">
        <v>42</v>
      </c>
      <c r="D13" s="1">
        <v>25</v>
      </c>
      <c r="E13" s="1">
        <v>88.69</v>
      </c>
      <c r="F13" s="1">
        <v>3.7499999999999999E-2</v>
      </c>
      <c r="G13" s="1" t="s">
        <v>43</v>
      </c>
    </row>
    <row r="14" spans="2:7" ht="15" thickBot="1">
      <c r="B14" s="1" t="s">
        <v>44</v>
      </c>
      <c r="C14" s="1" t="s">
        <v>45</v>
      </c>
      <c r="D14" s="1">
        <v>25</v>
      </c>
      <c r="E14" s="1">
        <v>89.99</v>
      </c>
      <c r="F14" s="1">
        <v>0.04</v>
      </c>
      <c r="G14" s="1" t="s">
        <v>46</v>
      </c>
    </row>
    <row r="15" spans="2:7" ht="15" thickBot="1">
      <c r="B15" s="1" t="s">
        <v>47</v>
      </c>
      <c r="C15" s="1" t="s">
        <v>48</v>
      </c>
      <c r="D15" s="1">
        <v>25</v>
      </c>
      <c r="E15" s="1">
        <v>90.44</v>
      </c>
      <c r="F15" s="1">
        <v>4.2500000000000003E-2</v>
      </c>
      <c r="G15" s="1" t="s">
        <v>49</v>
      </c>
    </row>
    <row r="16" spans="2:7" ht="15" thickBot="1">
      <c r="B16" s="1" t="s">
        <v>50</v>
      </c>
      <c r="C16" s="1" t="s">
        <v>51</v>
      </c>
      <c r="D16" s="1">
        <v>25</v>
      </c>
      <c r="E16" s="1">
        <v>89.48</v>
      </c>
      <c r="F16" s="1">
        <v>4.4999999999999998E-2</v>
      </c>
      <c r="G16" s="1" t="s">
        <v>52</v>
      </c>
    </row>
    <row r="17" spans="2:7" ht="15" thickBot="1">
      <c r="B17" s="1" t="s">
        <v>53</v>
      </c>
      <c r="C17" s="1" t="s">
        <v>54</v>
      </c>
      <c r="D17" s="1">
        <v>25</v>
      </c>
      <c r="E17" s="1">
        <v>90.25</v>
      </c>
      <c r="F17" s="1">
        <v>4.7500000000000001E-2</v>
      </c>
      <c r="G17" s="1" t="s">
        <v>55</v>
      </c>
    </row>
    <row r="18" spans="2:7" ht="15" thickBot="1">
      <c r="B18" s="1" t="s">
        <v>56</v>
      </c>
      <c r="C18" s="1" t="s">
        <v>57</v>
      </c>
      <c r="D18" s="1">
        <v>25</v>
      </c>
      <c r="E18" s="1">
        <v>84.79</v>
      </c>
      <c r="F18" s="1">
        <v>0.05</v>
      </c>
      <c r="G18" s="1" t="s">
        <v>58</v>
      </c>
    </row>
    <row r="19" spans="2:7" ht="15" thickBot="1">
      <c r="B19" s="1" t="s">
        <v>59</v>
      </c>
      <c r="C19" s="1" t="s">
        <v>60</v>
      </c>
      <c r="D19" s="1">
        <v>25</v>
      </c>
      <c r="E19" s="1">
        <v>86.2</v>
      </c>
      <c r="F19" s="1">
        <v>5.2499999999999998E-2</v>
      </c>
      <c r="G19" s="1" t="s">
        <v>61</v>
      </c>
    </row>
  </sheetData>
  <hyperlinks>
    <hyperlink ref="E2" r:id="rId1" display="http://www.cngold.com.cn/usd.html"/>
    <hyperlink ref="G2" r:id="rId2" display="http://oil.cngold.com.cn/scgd.html"/>
    <hyperlink ref="G8" r:id="rId3" display="http://www.cngold.com.cn/newtopic/20151019/rmbszyl.html"/>
    <hyperlink ref="G9" r:id="rId4" display="http://www.cngold.com.cn/huilv/usdcny.html"/>
    <hyperlink ref="G11" r:id="rId5" display="http://forex.cngold.com.cn/jjsj.html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Lou</dc:creator>
  <cp:lastModifiedBy>Hua Lou</cp:lastModifiedBy>
  <dcterms:created xsi:type="dcterms:W3CDTF">2017-06-19T07:47:06Z</dcterms:created>
  <dcterms:modified xsi:type="dcterms:W3CDTF">2017-06-23T05:41:35Z</dcterms:modified>
</cp:coreProperties>
</file>