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7" xr2:uid="{00000000-000D-0000-FFFF-FFFF00000000}"/>
  </bookViews>
  <sheets>
    <sheet name="Award by whom" sheetId="3" r:id="rId1"/>
    <sheet name="award_web" sheetId="2" r:id="rId2"/>
    <sheet name="award_orig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3" l="1"/>
  <c r="O3" i="3"/>
  <c r="C4" i="1" l="1"/>
  <c r="D4" i="1"/>
  <c r="E4" i="1"/>
  <c r="F4" i="1"/>
  <c r="G4" i="1"/>
  <c r="H4" i="1"/>
  <c r="I4" i="1"/>
  <c r="J4" i="1"/>
  <c r="K4" i="1"/>
  <c r="L4" i="1"/>
  <c r="M4" i="1"/>
  <c r="L4" i="2"/>
  <c r="K4" i="2"/>
  <c r="J4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<sst xmlns="http://schemas.openxmlformats.org/spreadsheetml/2006/main" count="131" uniqueCount="82">
  <si>
    <t>M</t>
    <phoneticPr fontId="1" type="noConversion"/>
  </si>
  <si>
    <t>F</t>
    <phoneticPr fontId="1" type="noConversion"/>
  </si>
  <si>
    <t>IIM</t>
    <phoneticPr fontId="1" type="noConversion"/>
  </si>
  <si>
    <t>IM</t>
    <phoneticPr fontId="1" type="noConversion"/>
  </si>
  <si>
    <t xml:space="preserve">EIIM </t>
    <phoneticPr fontId="1" type="noConversion"/>
  </si>
  <si>
    <t>[1]</t>
    <phoneticPr fontId="1" type="noConversion"/>
  </si>
  <si>
    <t>[2]</t>
    <phoneticPr fontId="1" type="noConversion"/>
  </si>
  <si>
    <t>Note</t>
    <phoneticPr fontId="1" type="noConversion"/>
  </si>
  <si>
    <t>UGA</t>
    <phoneticPr fontId="1" type="noConversion"/>
  </si>
  <si>
    <t>GP</t>
    <phoneticPr fontId="1" type="noConversion"/>
  </si>
  <si>
    <t>ID</t>
    <phoneticPr fontId="1" type="noConversion"/>
  </si>
  <si>
    <t>MSA</t>
    <phoneticPr fontId="1" type="noConversion"/>
  </si>
  <si>
    <t>CF</t>
    <phoneticPr fontId="1" type="noConversion"/>
  </si>
  <si>
    <t>TH</t>
    <phoneticPr fontId="1" type="noConversion"/>
  </si>
  <si>
    <t>MyA</t>
    <phoneticPr fontId="1" type="noConversion"/>
  </si>
  <si>
    <t>MOST(U,1F,1);</t>
    <phoneticPr fontId="1" type="noConversion"/>
  </si>
  <si>
    <t>ORSTW(U,2M3F,H);</t>
    <phoneticPr fontId="1" type="noConversion"/>
  </si>
  <si>
    <t xml:space="preserve">CIIE(U,4F,H), MOST(U,1F,1)*2; </t>
    <phoneticPr fontId="1" type="noConversion"/>
  </si>
  <si>
    <t>NSC(poster,1)</t>
    <phoneticPr fontId="1" type="noConversion"/>
  </si>
  <si>
    <t>RAS(H)</t>
    <phoneticPr fontId="1" type="noConversion"/>
  </si>
  <si>
    <t>RAS(3)</t>
    <phoneticPr fontId="1" type="noConversion"/>
  </si>
  <si>
    <t>TS(M,3), MS(KHH,1)</t>
    <phoneticPr fontId="1" type="noConversion"/>
  </si>
  <si>
    <t>RAS(H), NSC(Young), TCUS(Young, H), MS(LFC)</t>
    <phoneticPr fontId="1" type="noConversion"/>
  </si>
  <si>
    <t>RAS(2)</t>
    <phoneticPr fontId="1" type="noConversion"/>
  </si>
  <si>
    <t>RAS(1)</t>
    <phoneticPr fontId="1" type="noConversion"/>
  </si>
  <si>
    <t>CIIE(U,1M3F,1), CE(U,1M3F,H);</t>
    <phoneticPr fontId="1" type="noConversion"/>
  </si>
  <si>
    <t>ORSTW(U,1F,1);</t>
    <phoneticPr fontId="1" type="noConversion"/>
  </si>
  <si>
    <t>ORSTW(U,4F,2);</t>
    <phoneticPr fontId="1" type="noConversion"/>
  </si>
  <si>
    <t xml:space="preserve"> FB(M,H)*2, FB(M,1), CIIE(M,1), CIIE(M,H)*2;</t>
    <phoneticPr fontId="1" type="noConversion"/>
  </si>
  <si>
    <t>FB(M,H)*2, FB(M,1), CIIE(M,H), CIIE(M,1);</t>
    <phoneticPr fontId="1" type="noConversion"/>
  </si>
  <si>
    <t>ORSTW(M,H)*2, CIIE(M,1);</t>
    <phoneticPr fontId="1" type="noConversion"/>
  </si>
  <si>
    <t>CIIE(M,H), DHL(M,1), ORSTW(M,2), ORSTW(M,H);</t>
    <phoneticPr fontId="1" type="noConversion"/>
  </si>
  <si>
    <t>ORSTW(M,1);</t>
    <phoneticPr fontId="1" type="noConversion"/>
  </si>
  <si>
    <t>ORSTW(M,4);</t>
    <phoneticPr fontId="1" type="noConversion"/>
  </si>
  <si>
    <t>UDG Awards</t>
    <phoneticPr fontId="1" type="noConversion"/>
  </si>
  <si>
    <t>Master Awards</t>
    <phoneticPr fontId="1" type="noConversion"/>
  </si>
  <si>
    <t>My Awards</t>
    <phoneticPr fontId="1" type="noConversion"/>
  </si>
  <si>
    <t xml:space="preserve"> ; CIIE(M,1)*2, ORSTW(M,1), ORSTW(M,H), ICLS(M,1);</t>
  </si>
  <si>
    <t xml:space="preserve"> ; ORSTW(M,H)*2, CIIE(M,1); RAS(H), NSC(Young), TCUS(Young, H), MS(LFC)</t>
  </si>
  <si>
    <t xml:space="preserve"> ; TS(M,3), CIIE(M,1);</t>
  </si>
  <si>
    <t xml:space="preserve"> ; ORSTW(M,1); </t>
  </si>
  <si>
    <t xml:space="preserve"> ; ORSTW(M,4); </t>
  </si>
  <si>
    <t xml:space="preserve"> ;  ;  </t>
  </si>
  <si>
    <t xml:space="preserve"> MOST(U,1F,1); CIIE(M,1)*2; RAS(1)</t>
    <phoneticPr fontId="1" type="noConversion"/>
  </si>
  <si>
    <t xml:space="preserve"> ORSTW(U,2M3F,H); FB(M,H)*2, FB(M,1), CIIE(M,1), CIIE(M,H)*2; RAS(2)</t>
    <phoneticPr fontId="1" type="noConversion"/>
  </si>
  <si>
    <t xml:space="preserve"> CIIE(U,4F,H), MOST(U,1F,1)*2; FB(M,H)*2, FB(M,1), CIIE(M,H), CIIE(M,1); ; </t>
    <phoneticPr fontId="1" type="noConversion"/>
  </si>
  <si>
    <t xml:space="preserve"> ; CIIE(M,1); RAS(2)</t>
    <phoneticPr fontId="1" type="noConversion"/>
  </si>
  <si>
    <t>CIIE(U,1M3F,1), CE(U,1M3F,H); CIIE(M,1), CIIE(M,1), ORSTW(M,2), ORSTW(M,H); RAS(H)</t>
    <phoneticPr fontId="1" type="noConversion"/>
  </si>
  <si>
    <t xml:space="preserve"> ORSTW(U,1F,1); CIIE(M,1), CIIE(M,H), Auto(M,1), ORSTW(M,1); NSC(poster,1)</t>
    <phoneticPr fontId="1" type="noConversion"/>
  </si>
  <si>
    <t xml:space="preserve"> ORSTW(U,4F,2); CIIE(M,H), DHL(M,1), ORSTW(M,2), ORSTW(M,H); ; </t>
    <phoneticPr fontId="1" type="noConversion"/>
  </si>
  <si>
    <t xml:space="preserve"> Current 1st yr master students</t>
    <phoneticPr fontId="1" type="noConversion"/>
  </si>
  <si>
    <t xml:space="preserve"> Current 2nd yr or older master students</t>
    <phoneticPr fontId="1" type="noConversion"/>
  </si>
  <si>
    <t>Awards Received</t>
    <phoneticPr fontId="1" type="noConversion"/>
  </si>
  <si>
    <t>Students Advised</t>
    <phoneticPr fontId="1" type="noConversion"/>
  </si>
  <si>
    <t>CIIE</t>
    <phoneticPr fontId="1" type="noConversion"/>
  </si>
  <si>
    <t>ORSTW</t>
    <phoneticPr fontId="1" type="noConversion"/>
  </si>
  <si>
    <t>FB</t>
    <phoneticPr fontId="1" type="noConversion"/>
  </si>
  <si>
    <t>H</t>
    <phoneticPr fontId="1" type="noConversion"/>
  </si>
  <si>
    <t xml:space="preserve"> CIIEA(M,1)*2;</t>
    <phoneticPr fontId="1" type="noConversion"/>
  </si>
  <si>
    <t>CIIEA(M,1);</t>
    <phoneticPr fontId="1" type="noConversion"/>
  </si>
  <si>
    <t>TSA(M,3), CIIE(M,1);</t>
    <phoneticPr fontId="1" type="noConversion"/>
  </si>
  <si>
    <t>CIIEA(M,1)*2, ORSTWA(M,1), ORSTW(M,H), ICLS(M,1);</t>
    <phoneticPr fontId="1" type="noConversion"/>
  </si>
  <si>
    <t>CIIEA(M,1), CIIE(M,1), ORSTW(M,2), ORSTW(M,H);</t>
    <phoneticPr fontId="1" type="noConversion"/>
  </si>
  <si>
    <t>CIIEA(M,1), CIIEA(M,H), Auto(M,1), ORSTW(M,1);</t>
    <phoneticPr fontId="1" type="noConversion"/>
  </si>
  <si>
    <t>CIIEA</t>
    <phoneticPr fontId="1" type="noConversion"/>
  </si>
  <si>
    <t>ORSTWA</t>
    <phoneticPr fontId="1" type="noConversion"/>
  </si>
  <si>
    <t>TSA</t>
    <phoneticPr fontId="1" type="noConversion"/>
  </si>
  <si>
    <t>ICLS</t>
    <phoneticPr fontId="1" type="noConversion"/>
  </si>
  <si>
    <t>Auto</t>
    <phoneticPr fontId="1" type="noConversion"/>
  </si>
  <si>
    <t>1,1</t>
    <phoneticPr fontId="1" type="noConversion"/>
  </si>
  <si>
    <t>H,H,1</t>
    <phoneticPr fontId="1" type="noConversion"/>
  </si>
  <si>
    <t>H,1</t>
    <phoneticPr fontId="1" type="noConversion"/>
  </si>
  <si>
    <t>H,H</t>
    <phoneticPr fontId="1" type="noConversion"/>
  </si>
  <si>
    <t>2,H</t>
    <phoneticPr fontId="1" type="noConversion"/>
  </si>
  <si>
    <t>DHL</t>
    <phoneticPr fontId="1" type="noConversion"/>
  </si>
  <si>
    <t>1,H</t>
    <phoneticPr fontId="1" type="noConversion"/>
  </si>
  <si>
    <t>MOST/NSC</t>
    <phoneticPr fontId="1" type="noConversion"/>
  </si>
  <si>
    <t>CE</t>
    <phoneticPr fontId="1" type="noConversion"/>
  </si>
  <si>
    <t>total</t>
    <phoneticPr fontId="1" type="noConversion"/>
  </si>
  <si>
    <t>1,1</t>
    <phoneticPr fontId="1" type="noConversion"/>
  </si>
  <si>
    <t>YEAR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</si>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</sst>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0070C0"/>
      <name val="新細明體"/>
      <family val="2"/>
      <scheme val="minor"/>
    </font>
    <font>
      <sz val="11"/>
      <color rgb="FF0070C0"/>
      <name val="新細明體"/>
      <family val="1"/>
      <charset val="136"/>
      <scheme val="minor"/>
    </font>
    <font>
      <sz val="6"/>
      <color theme="1"/>
      <name val="新細明體"/>
      <family val="1"/>
      <charset val="136"/>
      <scheme val="minor"/>
    </font>
    <font>
      <sz val="6"/>
      <color rgb="FF00000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206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7030A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206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7030A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2" fillId="0" borderId="17" xfId="0" applyNumberFormat="1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49" fontId="2" fillId="0" borderId="16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6" fillId="0" borderId="42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0" fillId="2" borderId="42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17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1CE6-D6E0-48F9-BE50-9C965D819747}">
  <dimension ref="A2:O19"/>
  <sheetViews>
    <sheetView tabSelected="1" workbookViewId="0">
      <selection activeCell="O32" sqref="O32"/>
    </sheetView>
  </sheetViews>
  <sheetFormatPr defaultRowHeight="15.7" x14ac:dyDescent="0.55000000000000004"/>
  <cols>
    <col min="1" max="1" width="12.3125" bestFit="1" customWidth="1"/>
    <col min="2" max="4" width="2.25" bestFit="1" customWidth="1"/>
    <col min="5" max="7" width="4.1875" bestFit="1" customWidth="1"/>
    <col min="8" max="8" width="3.75" bestFit="1" customWidth="1"/>
    <col min="9" max="9" width="3.375" bestFit="1" customWidth="1"/>
    <col min="10" max="10" width="4.625" bestFit="1" customWidth="1"/>
    <col min="11" max="11" width="3.375" bestFit="1" customWidth="1"/>
    <col min="12" max="13" width="6.1875" bestFit="1" customWidth="1"/>
    <col min="14" max="14" width="3.75" bestFit="1" customWidth="1"/>
  </cols>
  <sheetData>
    <row r="2" spans="1:15" ht="16.7" x14ac:dyDescent="0.55000000000000004">
      <c r="A2" s="135" t="s">
        <v>80</v>
      </c>
      <c r="B2" s="129">
        <v>5</v>
      </c>
      <c r="C2" s="129">
        <v>6</v>
      </c>
      <c r="D2" s="129">
        <v>7</v>
      </c>
      <c r="E2" s="129">
        <v>8</v>
      </c>
      <c r="F2" s="129">
        <v>9</v>
      </c>
      <c r="G2" s="129">
        <v>10</v>
      </c>
      <c r="H2" s="129">
        <v>11</v>
      </c>
      <c r="I2" s="129">
        <v>12</v>
      </c>
      <c r="J2" s="129">
        <v>13</v>
      </c>
      <c r="K2" s="129">
        <v>14</v>
      </c>
      <c r="L2" s="129">
        <v>15</v>
      </c>
      <c r="M2" s="129">
        <v>16</v>
      </c>
      <c r="N2" s="129">
        <v>17</v>
      </c>
      <c r="O2" s="4" t="s">
        <v>81</v>
      </c>
    </row>
    <row r="3" spans="1:15" ht="16.7" x14ac:dyDescent="0.55000000000000004">
      <c r="A3" s="129" t="s">
        <v>81</v>
      </c>
      <c r="B3" s="133">
        <v>1</v>
      </c>
      <c r="C3" s="133">
        <v>1</v>
      </c>
      <c r="D3" s="133"/>
      <c r="E3" s="133">
        <v>4</v>
      </c>
      <c r="F3" s="133">
        <v>4</v>
      </c>
      <c r="G3" s="133">
        <v>4</v>
      </c>
      <c r="H3" s="133">
        <v>5</v>
      </c>
      <c r="I3" s="133">
        <v>2</v>
      </c>
      <c r="J3" s="133">
        <v>3</v>
      </c>
      <c r="K3" s="133">
        <v>1</v>
      </c>
      <c r="L3" s="133">
        <v>5</v>
      </c>
      <c r="M3" s="133">
        <v>6</v>
      </c>
      <c r="N3" s="133">
        <v>2</v>
      </c>
      <c r="O3" s="4">
        <f>SUM(B3:N3)</f>
        <v>38</v>
      </c>
    </row>
    <row r="4" spans="1:15" ht="16.7" x14ac:dyDescent="0.55000000000000004">
      <c r="A4" s="130" t="s">
        <v>64</v>
      </c>
      <c r="B4" s="126"/>
      <c r="C4" s="126"/>
      <c r="D4" s="126"/>
      <c r="E4" s="126"/>
      <c r="F4" s="126" t="s">
        <v>75</v>
      </c>
      <c r="G4" s="126">
        <v>1</v>
      </c>
      <c r="H4" s="126" t="s">
        <v>69</v>
      </c>
      <c r="I4" s="126"/>
      <c r="J4" s="126"/>
      <c r="K4" s="126">
        <v>1</v>
      </c>
      <c r="L4" s="126"/>
      <c r="M4" s="126"/>
      <c r="N4" s="126" t="s">
        <v>69</v>
      </c>
      <c r="O4" s="134">
        <v>8</v>
      </c>
    </row>
    <row r="5" spans="1:15" ht="16.7" x14ac:dyDescent="0.55000000000000004">
      <c r="A5" s="130" t="s">
        <v>65</v>
      </c>
      <c r="B5" s="126"/>
      <c r="C5" s="126"/>
      <c r="D5" s="126"/>
      <c r="E5" s="126"/>
      <c r="F5" s="126"/>
      <c r="G5" s="126"/>
      <c r="H5" s="126">
        <v>1</v>
      </c>
      <c r="I5" s="126"/>
      <c r="J5" s="126"/>
      <c r="K5" s="126"/>
      <c r="L5" s="126"/>
      <c r="M5" s="126"/>
      <c r="N5" s="126"/>
      <c r="O5" s="134">
        <v>1</v>
      </c>
    </row>
    <row r="6" spans="1:15" ht="16.7" x14ac:dyDescent="0.55000000000000004">
      <c r="A6" s="130" t="s">
        <v>66</v>
      </c>
      <c r="B6" s="126"/>
      <c r="C6" s="126"/>
      <c r="D6" s="126"/>
      <c r="E6" s="126"/>
      <c r="F6" s="126"/>
      <c r="G6" s="126"/>
      <c r="H6" s="126"/>
      <c r="I6" s="126">
        <v>3</v>
      </c>
      <c r="J6" s="126"/>
      <c r="K6" s="126"/>
      <c r="L6" s="126"/>
      <c r="M6" s="126"/>
      <c r="N6" s="126"/>
      <c r="O6" s="134">
        <v>1</v>
      </c>
    </row>
    <row r="7" spans="1:15" ht="16.7" x14ac:dyDescent="0.55000000000000004">
      <c r="A7" s="130" t="s">
        <v>67</v>
      </c>
      <c r="B7" s="126"/>
      <c r="C7" s="126"/>
      <c r="D7" s="126"/>
      <c r="E7" s="126"/>
      <c r="F7" s="126"/>
      <c r="G7" s="126"/>
      <c r="H7" s="126">
        <v>1</v>
      </c>
      <c r="I7" s="126"/>
      <c r="J7" s="126"/>
      <c r="K7" s="126"/>
      <c r="L7" s="126"/>
      <c r="M7" s="126"/>
      <c r="N7" s="126"/>
      <c r="O7" s="134">
        <v>1</v>
      </c>
    </row>
    <row r="8" spans="1:15" ht="16.7" x14ac:dyDescent="0.55000000000000004">
      <c r="A8" s="130" t="s">
        <v>68</v>
      </c>
      <c r="B8" s="126"/>
      <c r="C8" s="126"/>
      <c r="D8" s="126"/>
      <c r="E8" s="126"/>
      <c r="F8" s="126">
        <v>1</v>
      </c>
      <c r="G8" s="126"/>
      <c r="H8" s="126"/>
      <c r="I8" s="126"/>
      <c r="J8" s="126"/>
      <c r="K8" s="126"/>
      <c r="L8" s="126"/>
      <c r="M8" s="126"/>
      <c r="N8" s="126"/>
      <c r="O8" s="134">
        <v>1</v>
      </c>
    </row>
    <row r="9" spans="1:15" ht="16.7" x14ac:dyDescent="0.55000000000000004">
      <c r="A9" s="131" t="s">
        <v>74</v>
      </c>
      <c r="B9" s="127"/>
      <c r="C9" s="127"/>
      <c r="D9" s="127"/>
      <c r="E9" s="127">
        <v>1</v>
      </c>
      <c r="F9" s="127"/>
      <c r="G9" s="127"/>
      <c r="H9" s="127"/>
      <c r="I9" s="127"/>
      <c r="J9" s="127"/>
      <c r="K9" s="127"/>
      <c r="L9" s="127"/>
      <c r="M9" s="127"/>
      <c r="N9" s="127"/>
      <c r="O9" s="134">
        <v>1</v>
      </c>
    </row>
    <row r="10" spans="1:15" ht="16.7" x14ac:dyDescent="0.55000000000000004">
      <c r="A10" s="131" t="s">
        <v>56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 t="s">
        <v>70</v>
      </c>
      <c r="M10" s="127" t="s">
        <v>70</v>
      </c>
      <c r="N10" s="125"/>
      <c r="O10" s="134">
        <v>6</v>
      </c>
    </row>
    <row r="11" spans="1:15" ht="16.7" x14ac:dyDescent="0.55000000000000004">
      <c r="A11" s="131" t="s">
        <v>54</v>
      </c>
      <c r="B11" s="127"/>
      <c r="C11" s="127"/>
      <c r="D11" s="127"/>
      <c r="E11" s="127" t="s">
        <v>57</v>
      </c>
      <c r="F11" s="127"/>
      <c r="G11" s="127">
        <v>1</v>
      </c>
      <c r="H11" s="127"/>
      <c r="I11" s="127">
        <v>1</v>
      </c>
      <c r="J11" s="127">
        <v>1</v>
      </c>
      <c r="K11" s="127"/>
      <c r="L11" s="127" t="s">
        <v>71</v>
      </c>
      <c r="M11" s="127" t="s">
        <v>70</v>
      </c>
      <c r="N11" s="125"/>
      <c r="O11" s="134">
        <v>9</v>
      </c>
    </row>
    <row r="12" spans="1:15" ht="16.7" x14ac:dyDescent="0.55000000000000004">
      <c r="A12" s="131" t="s">
        <v>55</v>
      </c>
      <c r="B12" s="127">
        <v>4</v>
      </c>
      <c r="C12" s="127">
        <v>1</v>
      </c>
      <c r="D12" s="127"/>
      <c r="E12" s="127" t="s">
        <v>73</v>
      </c>
      <c r="F12" s="127">
        <v>1</v>
      </c>
      <c r="G12" s="127" t="s">
        <v>73</v>
      </c>
      <c r="H12" s="127" t="s">
        <v>57</v>
      </c>
      <c r="I12" s="127"/>
      <c r="J12" s="127" t="s">
        <v>72</v>
      </c>
      <c r="K12" s="127"/>
      <c r="L12" s="127"/>
      <c r="M12" s="127"/>
      <c r="N12" s="127"/>
      <c r="O12" s="134">
        <v>10</v>
      </c>
    </row>
    <row r="13" spans="1:15" ht="16.7" x14ac:dyDescent="0.55000000000000004">
      <c r="A13" s="136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8"/>
    </row>
    <row r="14" spans="1:15" ht="16.7" x14ac:dyDescent="0.55000000000000004">
      <c r="A14" s="135" t="s">
        <v>80</v>
      </c>
      <c r="B14" s="135">
        <v>5</v>
      </c>
      <c r="C14" s="135">
        <v>6</v>
      </c>
      <c r="D14" s="135">
        <v>7</v>
      </c>
      <c r="E14" s="135">
        <v>8</v>
      </c>
      <c r="F14" s="135">
        <v>9</v>
      </c>
      <c r="G14" s="135">
        <v>10</v>
      </c>
      <c r="H14" s="135">
        <v>11</v>
      </c>
      <c r="I14" s="135">
        <v>12</v>
      </c>
      <c r="J14" s="135">
        <v>13</v>
      </c>
      <c r="K14" s="135">
        <v>14</v>
      </c>
      <c r="L14" s="135">
        <v>15</v>
      </c>
      <c r="M14" s="135">
        <v>16</v>
      </c>
      <c r="N14" s="135">
        <v>17</v>
      </c>
      <c r="O14" s="139" t="s">
        <v>78</v>
      </c>
    </row>
    <row r="15" spans="1:15" ht="16.7" x14ac:dyDescent="0.55000000000000004">
      <c r="A15" s="135" t="s">
        <v>81</v>
      </c>
      <c r="B15" s="135"/>
      <c r="C15" s="135"/>
      <c r="D15" s="135"/>
      <c r="E15" s="135">
        <v>1</v>
      </c>
      <c r="F15" s="135">
        <v>1</v>
      </c>
      <c r="G15" s="135">
        <v>2</v>
      </c>
      <c r="H15" s="135"/>
      <c r="I15" s="135"/>
      <c r="J15" s="135"/>
      <c r="K15" s="135"/>
      <c r="L15" s="135">
        <v>3</v>
      </c>
      <c r="M15" s="135">
        <v>1</v>
      </c>
      <c r="N15" s="135">
        <v>1</v>
      </c>
      <c r="O15" s="139">
        <f>SUM(B15:N15)</f>
        <v>9</v>
      </c>
    </row>
    <row r="16" spans="1:15" ht="16.7" x14ac:dyDescent="0.55000000000000004">
      <c r="A16" s="132" t="s">
        <v>76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 t="s">
        <v>79</v>
      </c>
      <c r="M16" s="128"/>
      <c r="N16" s="128">
        <v>1</v>
      </c>
      <c r="O16" s="134">
        <v>3</v>
      </c>
    </row>
    <row r="17" spans="1:15" ht="16.7" x14ac:dyDescent="0.55000000000000004">
      <c r="A17" s="132" t="s">
        <v>54</v>
      </c>
      <c r="B17" s="128"/>
      <c r="C17" s="128"/>
      <c r="D17" s="128"/>
      <c r="E17" s="128"/>
      <c r="F17" s="128"/>
      <c r="G17" s="128">
        <v>1</v>
      </c>
      <c r="H17" s="128"/>
      <c r="I17" s="128"/>
      <c r="J17" s="128"/>
      <c r="K17" s="128"/>
      <c r="L17" s="128" t="s">
        <v>57</v>
      </c>
      <c r="M17" s="128"/>
      <c r="N17" s="128"/>
      <c r="O17" s="134">
        <v>2</v>
      </c>
    </row>
    <row r="18" spans="1:15" ht="16.7" x14ac:dyDescent="0.55000000000000004">
      <c r="A18" s="132" t="s">
        <v>55</v>
      </c>
      <c r="B18" s="128"/>
      <c r="C18" s="128"/>
      <c r="D18" s="128"/>
      <c r="E18" s="128">
        <v>2</v>
      </c>
      <c r="F18" s="128">
        <v>1</v>
      </c>
      <c r="G18" s="128"/>
      <c r="H18" s="128"/>
      <c r="I18" s="128"/>
      <c r="J18" s="128"/>
      <c r="K18" s="128"/>
      <c r="L18" s="128"/>
      <c r="M18" s="128">
        <v>1</v>
      </c>
      <c r="N18" s="128"/>
      <c r="O18" s="134">
        <v>3</v>
      </c>
    </row>
    <row r="19" spans="1:15" ht="16.7" x14ac:dyDescent="0.55000000000000004">
      <c r="A19" s="132" t="s">
        <v>77</v>
      </c>
      <c r="B19" s="128"/>
      <c r="C19" s="128"/>
      <c r="D19" s="128"/>
      <c r="E19" s="128"/>
      <c r="F19" s="128"/>
      <c r="G19" s="128" t="s">
        <v>57</v>
      </c>
      <c r="H19" s="128"/>
      <c r="I19" s="128"/>
      <c r="J19" s="128"/>
      <c r="K19" s="128"/>
      <c r="L19" s="128"/>
      <c r="M19" s="128"/>
      <c r="N19" s="128"/>
      <c r="O19" s="13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F088-26AF-43B4-B81C-9196BCA8A997}">
  <dimension ref="A1:M20"/>
  <sheetViews>
    <sheetView topLeftCell="A7" zoomScale="180" zoomScaleNormal="180" workbookViewId="0">
      <selection activeCell="L8" sqref="L8"/>
    </sheetView>
  </sheetViews>
  <sheetFormatPr defaultRowHeight="15.7" x14ac:dyDescent="0.55000000000000004"/>
  <cols>
    <col min="1" max="1" width="5.375" bestFit="1" customWidth="1"/>
    <col min="2" max="4" width="3.25" bestFit="1" customWidth="1"/>
    <col min="5" max="5" width="2.25" bestFit="1" customWidth="1"/>
    <col min="6" max="7" width="3.25" bestFit="1" customWidth="1"/>
    <col min="8" max="8" width="3.6875" bestFit="1" customWidth="1"/>
    <col min="9" max="9" width="3.25" bestFit="1" customWidth="1"/>
    <col min="10" max="10" width="3.625" bestFit="1" customWidth="1"/>
    <col min="11" max="11" width="3.8125" bestFit="1" customWidth="1"/>
    <col min="12" max="12" width="5.4375" bestFit="1" customWidth="1"/>
    <col min="13" max="13" width="44.5625" bestFit="1" customWidth="1"/>
  </cols>
  <sheetData>
    <row r="1" spans="1:13" ht="16.350000000000001" thickTop="1" thickBot="1" x14ac:dyDescent="0.6">
      <c r="A1" s="121"/>
      <c r="B1" s="118" t="s">
        <v>53</v>
      </c>
      <c r="C1" s="119"/>
      <c r="D1" s="119"/>
      <c r="E1" s="119"/>
      <c r="F1" s="119"/>
      <c r="G1" s="120"/>
      <c r="H1" s="118" t="s">
        <v>52</v>
      </c>
      <c r="I1" s="119"/>
      <c r="J1" s="119"/>
      <c r="K1" s="119"/>
      <c r="L1" s="120"/>
      <c r="M1" s="70" t="s">
        <v>7</v>
      </c>
    </row>
    <row r="2" spans="1:13" ht="16" thickTop="1" x14ac:dyDescent="0.55000000000000004">
      <c r="A2" s="61"/>
      <c r="B2" s="62" t="s">
        <v>2</v>
      </c>
      <c r="C2" s="63"/>
      <c r="D2" s="64" t="s">
        <v>3</v>
      </c>
      <c r="E2" s="63"/>
      <c r="F2" s="65" t="s">
        <v>4</v>
      </c>
      <c r="G2" s="66"/>
      <c r="H2" s="62" t="s">
        <v>8</v>
      </c>
      <c r="I2" s="63"/>
      <c r="J2" s="67" t="s">
        <v>11</v>
      </c>
      <c r="K2" s="68"/>
      <c r="L2" s="69" t="s">
        <v>14</v>
      </c>
      <c r="M2" s="70"/>
    </row>
    <row r="3" spans="1:13" ht="16" thickBot="1" x14ac:dyDescent="0.6">
      <c r="A3" s="61"/>
      <c r="B3" s="71" t="s">
        <v>0</v>
      </c>
      <c r="C3" s="72" t="s">
        <v>1</v>
      </c>
      <c r="D3" s="73" t="s">
        <v>0</v>
      </c>
      <c r="E3" s="72" t="s">
        <v>1</v>
      </c>
      <c r="F3" s="74" t="s">
        <v>0</v>
      </c>
      <c r="G3" s="75" t="s">
        <v>1</v>
      </c>
      <c r="H3" s="71" t="s">
        <v>9</v>
      </c>
      <c r="I3" s="72" t="s">
        <v>10</v>
      </c>
      <c r="J3" s="76" t="s">
        <v>12</v>
      </c>
      <c r="K3" s="77" t="s">
        <v>13</v>
      </c>
      <c r="L3" s="78"/>
      <c r="M3" s="117"/>
    </row>
    <row r="4" spans="1:13" ht="16" thickBot="1" x14ac:dyDescent="0.6">
      <c r="A4" s="80"/>
      <c r="B4" s="81">
        <f t="shared" ref="B4:L4" si="0">SUM(B6:B19)</f>
        <v>11</v>
      </c>
      <c r="C4" s="82">
        <f t="shared" si="0"/>
        <v>11</v>
      </c>
      <c r="D4" s="83">
        <f t="shared" si="0"/>
        <v>7</v>
      </c>
      <c r="E4" s="82">
        <f t="shared" si="0"/>
        <v>5</v>
      </c>
      <c r="F4" s="84">
        <f t="shared" si="0"/>
        <v>3</v>
      </c>
      <c r="G4" s="85">
        <f t="shared" si="0"/>
        <v>1</v>
      </c>
      <c r="H4" s="81">
        <f t="shared" si="0"/>
        <v>5</v>
      </c>
      <c r="I4" s="82">
        <f t="shared" si="0"/>
        <v>4</v>
      </c>
      <c r="J4" s="84">
        <f t="shared" si="0"/>
        <v>12</v>
      </c>
      <c r="K4" s="85">
        <f t="shared" si="0"/>
        <v>26</v>
      </c>
      <c r="L4" s="86">
        <f t="shared" si="0"/>
        <v>12</v>
      </c>
      <c r="M4" s="116"/>
    </row>
    <row r="5" spans="1:13" ht="16.350000000000001" thickTop="1" thickBot="1" x14ac:dyDescent="0.6">
      <c r="A5" s="87">
        <v>2019</v>
      </c>
      <c r="B5" s="88" t="s">
        <v>6</v>
      </c>
      <c r="C5" s="89" t="s">
        <v>6</v>
      </c>
      <c r="D5" s="90" t="s">
        <v>5</v>
      </c>
      <c r="E5" s="89"/>
      <c r="F5" s="91" t="s">
        <v>5</v>
      </c>
      <c r="G5" s="92" t="s">
        <v>5</v>
      </c>
      <c r="H5" s="93"/>
      <c r="I5" s="94"/>
      <c r="J5" s="95"/>
      <c r="K5" s="96"/>
      <c r="L5" s="97"/>
      <c r="M5" s="114" t="s">
        <v>50</v>
      </c>
    </row>
    <row r="6" spans="1:13" ht="16" thickBot="1" x14ac:dyDescent="0.6">
      <c r="A6" s="79">
        <v>2018</v>
      </c>
      <c r="B6" s="98" t="s">
        <v>5</v>
      </c>
      <c r="C6" s="99" t="s">
        <v>5</v>
      </c>
      <c r="D6" s="100"/>
      <c r="E6" s="99"/>
      <c r="F6" s="101" t="s">
        <v>6</v>
      </c>
      <c r="G6" s="92" t="s">
        <v>5</v>
      </c>
      <c r="H6" s="102"/>
      <c r="I6" s="103"/>
      <c r="J6" s="104"/>
      <c r="K6" s="105"/>
      <c r="L6" s="106"/>
      <c r="M6" s="114" t="s">
        <v>51</v>
      </c>
    </row>
    <row r="7" spans="1:13" ht="16" thickBot="1" x14ac:dyDescent="0.6">
      <c r="A7" s="79">
        <v>2017</v>
      </c>
      <c r="B7" s="102"/>
      <c r="C7" s="103">
        <v>1</v>
      </c>
      <c r="D7" s="107"/>
      <c r="E7" s="103">
        <v>1</v>
      </c>
      <c r="F7" s="104"/>
      <c r="G7" s="105"/>
      <c r="H7" s="102"/>
      <c r="I7" s="103">
        <v>1</v>
      </c>
      <c r="J7" s="104">
        <v>2</v>
      </c>
      <c r="K7" s="105"/>
      <c r="L7" s="106">
        <v>1</v>
      </c>
      <c r="M7" s="114" t="s">
        <v>43</v>
      </c>
    </row>
    <row r="8" spans="1:13" ht="16" thickBot="1" x14ac:dyDescent="0.6">
      <c r="A8" s="79">
        <v>2016</v>
      </c>
      <c r="B8" s="102">
        <v>2</v>
      </c>
      <c r="C8" s="103"/>
      <c r="D8" s="107">
        <v>1</v>
      </c>
      <c r="E8" s="103"/>
      <c r="F8" s="104">
        <v>1</v>
      </c>
      <c r="G8" s="105"/>
      <c r="H8" s="102">
        <v>1</v>
      </c>
      <c r="I8" s="103"/>
      <c r="J8" s="104"/>
      <c r="K8" s="105">
        <v>6</v>
      </c>
      <c r="L8" s="106">
        <v>1</v>
      </c>
      <c r="M8" s="114" t="s">
        <v>44</v>
      </c>
    </row>
    <row r="9" spans="1:13" ht="16" thickBot="1" x14ac:dyDescent="0.6">
      <c r="A9" s="79">
        <v>2015</v>
      </c>
      <c r="B9" s="102">
        <v>2</v>
      </c>
      <c r="C9" s="103"/>
      <c r="D9" s="107"/>
      <c r="E9" s="103"/>
      <c r="F9" s="104"/>
      <c r="G9" s="105"/>
      <c r="H9" s="102">
        <v>1</v>
      </c>
      <c r="I9" s="103">
        <v>2</v>
      </c>
      <c r="J9" s="104"/>
      <c r="K9" s="105">
        <v>5</v>
      </c>
      <c r="L9" s="106"/>
      <c r="M9" s="114" t="s">
        <v>45</v>
      </c>
    </row>
    <row r="10" spans="1:13" ht="16" thickBot="1" x14ac:dyDescent="0.6">
      <c r="A10" s="79">
        <v>2014</v>
      </c>
      <c r="B10" s="102"/>
      <c r="C10" s="103"/>
      <c r="D10" s="107"/>
      <c r="E10" s="103">
        <v>1</v>
      </c>
      <c r="F10" s="104">
        <v>1</v>
      </c>
      <c r="G10" s="105"/>
      <c r="H10" s="102"/>
      <c r="I10" s="103"/>
      <c r="J10" s="104">
        <v>1</v>
      </c>
      <c r="K10" s="105"/>
      <c r="L10" s="106">
        <v>1</v>
      </c>
      <c r="M10" s="114" t="s">
        <v>46</v>
      </c>
    </row>
    <row r="11" spans="1:13" ht="16" thickBot="1" x14ac:dyDescent="0.6">
      <c r="A11" s="79">
        <v>2013</v>
      </c>
      <c r="B11" s="102">
        <v>1</v>
      </c>
      <c r="C11" s="103">
        <v>1</v>
      </c>
      <c r="D11" s="107">
        <v>1</v>
      </c>
      <c r="E11" s="103"/>
      <c r="F11" s="104">
        <v>1</v>
      </c>
      <c r="G11" s="105"/>
      <c r="H11" s="102"/>
      <c r="I11" s="103"/>
      <c r="J11" s="104"/>
      <c r="K11" s="105">
        <v>3</v>
      </c>
      <c r="L11" s="106">
        <v>4</v>
      </c>
      <c r="M11" s="114" t="s">
        <v>38</v>
      </c>
    </row>
    <row r="12" spans="1:13" ht="16" thickBot="1" x14ac:dyDescent="0.6">
      <c r="A12" s="79">
        <v>2012</v>
      </c>
      <c r="B12" s="102"/>
      <c r="C12" s="103">
        <v>1</v>
      </c>
      <c r="D12" s="107"/>
      <c r="E12" s="103"/>
      <c r="F12" s="104"/>
      <c r="G12" s="105">
        <v>1</v>
      </c>
      <c r="H12" s="102"/>
      <c r="I12" s="103"/>
      <c r="J12" s="104">
        <v>1</v>
      </c>
      <c r="K12" s="105">
        <v>1</v>
      </c>
      <c r="L12" s="106">
        <v>2</v>
      </c>
      <c r="M12" s="114" t="s">
        <v>39</v>
      </c>
    </row>
    <row r="13" spans="1:13" ht="16" thickBot="1" x14ac:dyDescent="0.6">
      <c r="A13" s="79">
        <v>2011</v>
      </c>
      <c r="B13" s="102"/>
      <c r="C13" s="103">
        <v>1</v>
      </c>
      <c r="D13" s="107">
        <v>1</v>
      </c>
      <c r="E13" s="103"/>
      <c r="F13" s="104"/>
      <c r="G13" s="105"/>
      <c r="H13" s="102"/>
      <c r="I13" s="103"/>
      <c r="J13" s="104">
        <v>4</v>
      </c>
      <c r="K13" s="105">
        <v>1</v>
      </c>
      <c r="L13" s="106">
        <v>1</v>
      </c>
      <c r="M13" s="114" t="s">
        <v>37</v>
      </c>
    </row>
    <row r="14" spans="1:13" ht="16" thickBot="1" x14ac:dyDescent="0.6">
      <c r="A14" s="79">
        <v>2010</v>
      </c>
      <c r="B14" s="102"/>
      <c r="C14" s="103">
        <v>4</v>
      </c>
      <c r="D14" s="107">
        <v>1</v>
      </c>
      <c r="E14" s="103"/>
      <c r="F14" s="104"/>
      <c r="G14" s="105"/>
      <c r="H14" s="102">
        <v>2</v>
      </c>
      <c r="I14" s="103"/>
      <c r="J14" s="104">
        <v>1</v>
      </c>
      <c r="K14" s="105">
        <v>3</v>
      </c>
      <c r="L14" s="106">
        <v>1</v>
      </c>
      <c r="M14" s="114" t="s">
        <v>47</v>
      </c>
    </row>
    <row r="15" spans="1:13" ht="16" thickBot="1" x14ac:dyDescent="0.6">
      <c r="A15" s="79">
        <v>2009</v>
      </c>
      <c r="B15" s="102">
        <v>2</v>
      </c>
      <c r="C15" s="103"/>
      <c r="D15" s="107"/>
      <c r="E15" s="103"/>
      <c r="F15" s="104"/>
      <c r="G15" s="105"/>
      <c r="H15" s="102"/>
      <c r="I15" s="103">
        <v>1</v>
      </c>
      <c r="J15" s="104">
        <v>3</v>
      </c>
      <c r="K15" s="105">
        <v>1</v>
      </c>
      <c r="L15" s="106">
        <v>1</v>
      </c>
      <c r="M15" s="114" t="s">
        <v>48</v>
      </c>
    </row>
    <row r="16" spans="1:13" ht="16" thickBot="1" x14ac:dyDescent="0.6">
      <c r="A16" s="79">
        <v>2008</v>
      </c>
      <c r="B16" s="102">
        <v>1</v>
      </c>
      <c r="C16" s="103">
        <v>2</v>
      </c>
      <c r="D16" s="107">
        <v>2</v>
      </c>
      <c r="E16" s="103">
        <v>1</v>
      </c>
      <c r="F16" s="104"/>
      <c r="G16" s="105"/>
      <c r="H16" s="102">
        <v>1</v>
      </c>
      <c r="I16" s="103"/>
      <c r="J16" s="104"/>
      <c r="K16" s="105">
        <v>4</v>
      </c>
      <c r="L16" s="106"/>
      <c r="M16" s="114" t="s">
        <v>49</v>
      </c>
    </row>
    <row r="17" spans="1:13" ht="16" thickBot="1" x14ac:dyDescent="0.6">
      <c r="A17" s="79">
        <v>2007</v>
      </c>
      <c r="B17" s="102"/>
      <c r="C17" s="103"/>
      <c r="D17" s="107">
        <v>1</v>
      </c>
      <c r="E17" s="103"/>
      <c r="F17" s="104"/>
      <c r="G17" s="105"/>
      <c r="H17" s="102"/>
      <c r="I17" s="103"/>
      <c r="J17" s="104"/>
      <c r="K17" s="105"/>
      <c r="L17" s="106"/>
      <c r="M17" s="114" t="s">
        <v>42</v>
      </c>
    </row>
    <row r="18" spans="1:13" ht="16" thickBot="1" x14ac:dyDescent="0.6">
      <c r="A18" s="79">
        <v>2006</v>
      </c>
      <c r="B18" s="102">
        <v>2</v>
      </c>
      <c r="C18" s="103"/>
      <c r="D18" s="107"/>
      <c r="E18" s="103">
        <v>1</v>
      </c>
      <c r="F18" s="104"/>
      <c r="G18" s="105"/>
      <c r="H18" s="102"/>
      <c r="I18" s="103"/>
      <c r="J18" s="104"/>
      <c r="K18" s="105">
        <v>1</v>
      </c>
      <c r="L18" s="106"/>
      <c r="M18" s="114" t="s">
        <v>40</v>
      </c>
    </row>
    <row r="19" spans="1:13" ht="16" thickBot="1" x14ac:dyDescent="0.6">
      <c r="A19" s="108">
        <v>2005</v>
      </c>
      <c r="B19" s="109">
        <v>1</v>
      </c>
      <c r="C19" s="110">
        <v>1</v>
      </c>
      <c r="D19" s="111"/>
      <c r="E19" s="110">
        <v>1</v>
      </c>
      <c r="F19" s="112"/>
      <c r="G19" s="80"/>
      <c r="H19" s="109"/>
      <c r="I19" s="110"/>
      <c r="J19" s="112"/>
      <c r="K19" s="80">
        <v>1</v>
      </c>
      <c r="L19" s="113"/>
      <c r="M19" s="115" t="s">
        <v>41</v>
      </c>
    </row>
    <row r="20" spans="1:13" ht="16" thickTop="1" x14ac:dyDescent="0.55000000000000004"/>
  </sheetData>
  <mergeCells count="7">
    <mergeCell ref="B1:G1"/>
    <mergeCell ref="H1:L1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0"/>
  <sheetViews>
    <sheetView topLeftCell="A16" zoomScale="163" zoomScaleNormal="163" workbookViewId="0">
      <selection activeCell="B21" sqref="B21:O35"/>
    </sheetView>
  </sheetViews>
  <sheetFormatPr defaultRowHeight="15.7" x14ac:dyDescent="0.55000000000000004"/>
  <cols>
    <col min="1" max="1" width="1.6875" customWidth="1"/>
    <col min="2" max="2" width="5.375" bestFit="1" customWidth="1"/>
    <col min="3" max="4" width="3.25" bestFit="1" customWidth="1"/>
    <col min="5" max="7" width="5" bestFit="1" customWidth="1"/>
    <col min="8" max="8" width="3.25" bestFit="1" customWidth="1"/>
    <col min="9" max="9" width="3.6875" bestFit="1" customWidth="1"/>
    <col min="10" max="10" width="3.25" bestFit="1" customWidth="1"/>
    <col min="11" max="11" width="3.625" bestFit="1" customWidth="1"/>
    <col min="12" max="12" width="3.8125" bestFit="1" customWidth="1"/>
    <col min="13" max="13" width="5.4375" bestFit="1" customWidth="1"/>
    <col min="14" max="14" width="26.1875" style="1" bestFit="1" customWidth="1"/>
    <col min="15" max="15" width="43.75" style="1" bestFit="1" customWidth="1"/>
    <col min="16" max="16" width="23.75" bestFit="1" customWidth="1"/>
  </cols>
  <sheetData>
    <row r="1" spans="2:16" ht="16" thickBot="1" x14ac:dyDescent="0.6"/>
    <row r="2" spans="2:16" x14ac:dyDescent="0.55000000000000004">
      <c r="B2" s="5"/>
      <c r="C2" s="54" t="s">
        <v>2</v>
      </c>
      <c r="D2" s="55"/>
      <c r="E2" s="56" t="s">
        <v>3</v>
      </c>
      <c r="F2" s="55"/>
      <c r="G2" s="57" t="s">
        <v>4</v>
      </c>
      <c r="H2" s="58"/>
      <c r="I2" s="54" t="s">
        <v>8</v>
      </c>
      <c r="J2" s="55"/>
      <c r="K2" s="59" t="s">
        <v>11</v>
      </c>
      <c r="L2" s="60"/>
      <c r="M2" s="41" t="s">
        <v>14</v>
      </c>
      <c r="N2" s="47" t="s">
        <v>7</v>
      </c>
      <c r="O2" s="4"/>
      <c r="P2" s="4"/>
    </row>
    <row r="3" spans="2:16" ht="16" thickBot="1" x14ac:dyDescent="0.6">
      <c r="B3" s="5"/>
      <c r="C3" s="18" t="s">
        <v>0</v>
      </c>
      <c r="D3" s="15" t="s">
        <v>1</v>
      </c>
      <c r="E3" s="14" t="s">
        <v>0</v>
      </c>
      <c r="F3" s="15" t="s">
        <v>1</v>
      </c>
      <c r="G3" s="16" t="s">
        <v>0</v>
      </c>
      <c r="H3" s="17" t="s">
        <v>1</v>
      </c>
      <c r="I3" s="18" t="s">
        <v>9</v>
      </c>
      <c r="J3" s="15" t="s">
        <v>10</v>
      </c>
      <c r="K3" s="19" t="s">
        <v>12</v>
      </c>
      <c r="L3" s="20" t="s">
        <v>13</v>
      </c>
      <c r="M3" s="42"/>
      <c r="N3" s="47" t="s">
        <v>34</v>
      </c>
      <c r="O3" s="4" t="s">
        <v>35</v>
      </c>
      <c r="P3" s="4" t="s">
        <v>36</v>
      </c>
    </row>
    <row r="4" spans="2:16" ht="16" thickBot="1" x14ac:dyDescent="0.6">
      <c r="B4" s="21"/>
      <c r="C4" s="26">
        <f>SUM(C6:C19)</f>
        <v>11</v>
      </c>
      <c r="D4" s="23">
        <f>SUM(D6:D19)</f>
        <v>11</v>
      </c>
      <c r="E4" s="22">
        <f>SUM(E6:E19)</f>
        <v>7</v>
      </c>
      <c r="F4" s="23">
        <f>SUM(F6:F19)</f>
        <v>5</v>
      </c>
      <c r="G4" s="24">
        <f>SUM(G6:G19)</f>
        <v>3</v>
      </c>
      <c r="H4" s="25">
        <f>SUM(H6:H19)</f>
        <v>1</v>
      </c>
      <c r="I4" s="26">
        <f>SUM(I6:I19)</f>
        <v>5</v>
      </c>
      <c r="J4" s="23">
        <f>SUM(J6:J19)</f>
        <v>4</v>
      </c>
      <c r="K4" s="24">
        <f>SUM(K6:K19)</f>
        <v>12</v>
      </c>
      <c r="L4" s="25">
        <f>SUM(L6:L19)</f>
        <v>26</v>
      </c>
      <c r="M4" s="43">
        <f>SUM(M6:M19)</f>
        <v>12</v>
      </c>
      <c r="N4" s="51"/>
      <c r="O4" s="52"/>
      <c r="P4" s="53"/>
    </row>
    <row r="5" spans="2:16" ht="16" thickTop="1" x14ac:dyDescent="0.55000000000000004">
      <c r="B5" s="48">
        <v>2019</v>
      </c>
      <c r="C5" s="27" t="s">
        <v>6</v>
      </c>
      <c r="D5" s="28" t="s">
        <v>6</v>
      </c>
      <c r="E5" s="29" t="s">
        <v>5</v>
      </c>
      <c r="F5" s="28"/>
      <c r="G5" s="30" t="s">
        <v>6</v>
      </c>
      <c r="H5" s="31" t="s">
        <v>6</v>
      </c>
      <c r="I5" s="13"/>
      <c r="J5" s="10"/>
      <c r="K5" s="11"/>
      <c r="L5" s="12"/>
      <c r="M5" s="44"/>
      <c r="N5" s="51"/>
      <c r="O5" s="52"/>
      <c r="P5" s="53"/>
    </row>
    <row r="6" spans="2:16" x14ac:dyDescent="0.55000000000000004">
      <c r="B6" s="49">
        <v>2018</v>
      </c>
      <c r="C6" s="32" t="s">
        <v>5</v>
      </c>
      <c r="D6" s="33" t="s">
        <v>5</v>
      </c>
      <c r="E6" s="34"/>
      <c r="F6" s="33"/>
      <c r="G6" s="35" t="s">
        <v>5</v>
      </c>
      <c r="H6" s="36"/>
      <c r="I6" s="3"/>
      <c r="J6" s="8"/>
      <c r="K6" s="6"/>
      <c r="L6" s="2"/>
      <c r="M6" s="45"/>
      <c r="N6" s="51"/>
      <c r="O6" s="52"/>
      <c r="P6" s="53"/>
    </row>
    <row r="7" spans="2:16" x14ac:dyDescent="0.55000000000000004">
      <c r="B7" s="49">
        <v>2017</v>
      </c>
      <c r="C7" s="3"/>
      <c r="D7" s="8">
        <v>1</v>
      </c>
      <c r="E7" s="7"/>
      <c r="F7" s="8">
        <v>1</v>
      </c>
      <c r="G7" s="6"/>
      <c r="H7" s="2"/>
      <c r="I7" s="3"/>
      <c r="J7" s="8">
        <v>1</v>
      </c>
      <c r="K7" s="6">
        <v>2</v>
      </c>
      <c r="L7" s="2"/>
      <c r="M7" s="45">
        <v>1</v>
      </c>
      <c r="N7" s="122" t="s">
        <v>15</v>
      </c>
      <c r="O7" s="123" t="s">
        <v>58</v>
      </c>
      <c r="P7" s="124" t="s">
        <v>24</v>
      </c>
    </row>
    <row r="8" spans="2:16" x14ac:dyDescent="0.55000000000000004">
      <c r="B8" s="49">
        <v>2016</v>
      </c>
      <c r="C8" s="3">
        <v>2</v>
      </c>
      <c r="D8" s="8"/>
      <c r="E8" s="7">
        <v>1</v>
      </c>
      <c r="F8" s="8"/>
      <c r="G8" s="6">
        <v>1</v>
      </c>
      <c r="H8" s="2"/>
      <c r="I8" s="3">
        <v>1</v>
      </c>
      <c r="J8" s="8"/>
      <c r="K8" s="6"/>
      <c r="L8" s="2">
        <v>6</v>
      </c>
      <c r="M8" s="45">
        <v>1</v>
      </c>
      <c r="N8" s="122" t="s">
        <v>16</v>
      </c>
      <c r="O8" s="123" t="s">
        <v>28</v>
      </c>
      <c r="P8" s="124" t="s">
        <v>23</v>
      </c>
    </row>
    <row r="9" spans="2:16" x14ac:dyDescent="0.55000000000000004">
      <c r="B9" s="49">
        <v>2015</v>
      </c>
      <c r="C9" s="3">
        <v>2</v>
      </c>
      <c r="D9" s="8"/>
      <c r="E9" s="7"/>
      <c r="F9" s="8"/>
      <c r="G9" s="6"/>
      <c r="H9" s="2"/>
      <c r="I9" s="3">
        <v>1</v>
      </c>
      <c r="J9" s="8">
        <v>2</v>
      </c>
      <c r="K9" s="6"/>
      <c r="L9" s="2">
        <v>5</v>
      </c>
      <c r="M9" s="45"/>
      <c r="N9" s="122" t="s">
        <v>17</v>
      </c>
      <c r="O9" s="123" t="s">
        <v>29</v>
      </c>
      <c r="P9" s="124"/>
    </row>
    <row r="10" spans="2:16" x14ac:dyDescent="0.55000000000000004">
      <c r="B10" s="49">
        <v>2014</v>
      </c>
      <c r="C10" s="3"/>
      <c r="D10" s="8"/>
      <c r="E10" s="7"/>
      <c r="F10" s="8">
        <v>1</v>
      </c>
      <c r="G10" s="6">
        <v>1</v>
      </c>
      <c r="H10" s="2"/>
      <c r="I10" s="3"/>
      <c r="J10" s="8"/>
      <c r="K10" s="6">
        <v>1</v>
      </c>
      <c r="L10" s="2"/>
      <c r="M10" s="45">
        <v>1</v>
      </c>
      <c r="N10" s="122"/>
      <c r="O10" s="123" t="s">
        <v>59</v>
      </c>
      <c r="P10" s="124" t="s">
        <v>23</v>
      </c>
    </row>
    <row r="11" spans="2:16" x14ac:dyDescent="0.55000000000000004">
      <c r="B11" s="49">
        <v>2013</v>
      </c>
      <c r="C11" s="3">
        <v>1</v>
      </c>
      <c r="D11" s="8">
        <v>1</v>
      </c>
      <c r="E11" s="7">
        <v>1</v>
      </c>
      <c r="F11" s="8"/>
      <c r="G11" s="6">
        <v>1</v>
      </c>
      <c r="H11" s="2"/>
      <c r="I11" s="3"/>
      <c r="J11" s="8"/>
      <c r="K11" s="6"/>
      <c r="L11" s="2">
        <v>3</v>
      </c>
      <c r="M11" s="45">
        <v>4</v>
      </c>
      <c r="N11" s="122"/>
      <c r="O11" s="123" t="s">
        <v>30</v>
      </c>
      <c r="P11" s="124" t="s">
        <v>22</v>
      </c>
    </row>
    <row r="12" spans="2:16" x14ac:dyDescent="0.55000000000000004">
      <c r="B12" s="49">
        <v>2012</v>
      </c>
      <c r="C12" s="3"/>
      <c r="D12" s="8">
        <v>1</v>
      </c>
      <c r="E12" s="7"/>
      <c r="F12" s="8"/>
      <c r="G12" s="6"/>
      <c r="H12" s="2">
        <v>1</v>
      </c>
      <c r="I12" s="3"/>
      <c r="J12" s="8"/>
      <c r="K12" s="6">
        <v>1</v>
      </c>
      <c r="L12" s="2">
        <v>1</v>
      </c>
      <c r="M12" s="45">
        <v>2</v>
      </c>
      <c r="N12" s="122"/>
      <c r="O12" s="123" t="s">
        <v>60</v>
      </c>
      <c r="P12" s="124" t="s">
        <v>21</v>
      </c>
    </row>
    <row r="13" spans="2:16" x14ac:dyDescent="0.55000000000000004">
      <c r="B13" s="49">
        <v>2011</v>
      </c>
      <c r="C13" s="3"/>
      <c r="D13" s="8">
        <v>1</v>
      </c>
      <c r="E13" s="7">
        <v>1</v>
      </c>
      <c r="F13" s="8"/>
      <c r="G13" s="6"/>
      <c r="H13" s="2"/>
      <c r="I13" s="3"/>
      <c r="J13" s="8"/>
      <c r="K13" s="6">
        <v>4</v>
      </c>
      <c r="L13" s="2">
        <v>1</v>
      </c>
      <c r="M13" s="45">
        <v>1</v>
      </c>
      <c r="N13" s="122"/>
      <c r="O13" s="123" t="s">
        <v>61</v>
      </c>
      <c r="P13" s="124" t="s">
        <v>20</v>
      </c>
    </row>
    <row r="14" spans="2:16" x14ac:dyDescent="0.55000000000000004">
      <c r="B14" s="49">
        <v>2010</v>
      </c>
      <c r="C14" s="3"/>
      <c r="D14" s="8">
        <v>4</v>
      </c>
      <c r="E14" s="7">
        <v>1</v>
      </c>
      <c r="F14" s="8"/>
      <c r="G14" s="6"/>
      <c r="H14" s="2"/>
      <c r="I14" s="3">
        <v>2</v>
      </c>
      <c r="J14" s="8"/>
      <c r="K14" s="6">
        <v>1</v>
      </c>
      <c r="L14" s="2">
        <v>3</v>
      </c>
      <c r="M14" s="45">
        <v>1</v>
      </c>
      <c r="N14" s="122" t="s">
        <v>25</v>
      </c>
      <c r="O14" s="123" t="s">
        <v>62</v>
      </c>
      <c r="P14" s="124" t="s">
        <v>19</v>
      </c>
    </row>
    <row r="15" spans="2:16" x14ac:dyDescent="0.55000000000000004">
      <c r="B15" s="49">
        <v>2009</v>
      </c>
      <c r="C15" s="3">
        <v>2</v>
      </c>
      <c r="D15" s="8"/>
      <c r="E15" s="7"/>
      <c r="F15" s="8"/>
      <c r="G15" s="6"/>
      <c r="H15" s="2"/>
      <c r="I15" s="9"/>
      <c r="J15" s="8">
        <v>1</v>
      </c>
      <c r="K15" s="6">
        <v>3</v>
      </c>
      <c r="L15" s="2">
        <v>1</v>
      </c>
      <c r="M15" s="45">
        <v>1</v>
      </c>
      <c r="N15" s="122" t="s">
        <v>26</v>
      </c>
      <c r="O15" s="123" t="s">
        <v>63</v>
      </c>
      <c r="P15" s="124" t="s">
        <v>18</v>
      </c>
    </row>
    <row r="16" spans="2:16" x14ac:dyDescent="0.55000000000000004">
      <c r="B16" s="49">
        <v>2008</v>
      </c>
      <c r="C16" s="3">
        <v>1</v>
      </c>
      <c r="D16" s="8">
        <v>2</v>
      </c>
      <c r="E16" s="7">
        <v>2</v>
      </c>
      <c r="F16" s="8">
        <v>1</v>
      </c>
      <c r="G16" s="6"/>
      <c r="H16" s="2"/>
      <c r="I16" s="3">
        <v>1</v>
      </c>
      <c r="J16" s="8"/>
      <c r="K16" s="6"/>
      <c r="L16" s="2">
        <v>4</v>
      </c>
      <c r="M16" s="45"/>
      <c r="N16" s="122" t="s">
        <v>27</v>
      </c>
      <c r="O16" s="123" t="s">
        <v>31</v>
      </c>
      <c r="P16" s="124"/>
    </row>
    <row r="17" spans="2:16" x14ac:dyDescent="0.55000000000000004">
      <c r="B17" s="49">
        <v>2007</v>
      </c>
      <c r="C17" s="3"/>
      <c r="D17" s="8"/>
      <c r="E17" s="7">
        <v>1</v>
      </c>
      <c r="F17" s="8"/>
      <c r="G17" s="6"/>
      <c r="H17" s="2"/>
      <c r="I17" s="3"/>
      <c r="J17" s="8"/>
      <c r="K17" s="6"/>
      <c r="L17" s="2"/>
      <c r="M17" s="45"/>
      <c r="N17" s="122"/>
      <c r="O17" s="123"/>
      <c r="P17" s="124"/>
    </row>
    <row r="18" spans="2:16" x14ac:dyDescent="0.55000000000000004">
      <c r="B18" s="49">
        <v>2006</v>
      </c>
      <c r="C18" s="3">
        <v>2</v>
      </c>
      <c r="D18" s="8"/>
      <c r="E18" s="7"/>
      <c r="F18" s="8">
        <v>1</v>
      </c>
      <c r="G18" s="6"/>
      <c r="H18" s="2"/>
      <c r="I18" s="3"/>
      <c r="J18" s="8"/>
      <c r="K18" s="6"/>
      <c r="L18" s="2">
        <v>1</v>
      </c>
      <c r="M18" s="45"/>
      <c r="N18" s="122"/>
      <c r="O18" s="123" t="s">
        <v>32</v>
      </c>
      <c r="P18" s="124"/>
    </row>
    <row r="19" spans="2:16" ht="16" thickBot="1" x14ac:dyDescent="0.6">
      <c r="B19" s="50">
        <v>2005</v>
      </c>
      <c r="C19" s="37">
        <v>1</v>
      </c>
      <c r="D19" s="38">
        <v>1</v>
      </c>
      <c r="E19" s="39"/>
      <c r="F19" s="38">
        <v>1</v>
      </c>
      <c r="G19" s="40"/>
      <c r="H19" s="21"/>
      <c r="I19" s="37"/>
      <c r="J19" s="38"/>
      <c r="K19" s="40"/>
      <c r="L19" s="21">
        <v>1</v>
      </c>
      <c r="M19" s="46"/>
      <c r="N19" s="122"/>
      <c r="O19" s="123" t="s">
        <v>33</v>
      </c>
      <c r="P19" s="124"/>
    </row>
    <row r="20" spans="2:16" ht="16" thickTop="1" x14ac:dyDescent="0.55000000000000004"/>
  </sheetData>
  <mergeCells count="5">
    <mergeCell ref="C2:D2"/>
    <mergeCell ref="E2:F2"/>
    <mergeCell ref="G2:H2"/>
    <mergeCell ref="I2:J2"/>
    <mergeCell ref="K2:L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Award by whom</vt:lpstr>
      <vt:lpstr>award_web</vt:lpstr>
      <vt:lpstr>award_orig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2018-01-06T15:59:03Z</dcterms:modified>
</cp:coreProperties>
</file>