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liyashafirov/Downloads/"/>
    </mc:Choice>
  </mc:AlternateContent>
  <bookViews>
    <workbookView xWindow="3940" yWindow="2200" windowWidth="28160" windowHeight="16880" tabRatio="500"/>
  </bookViews>
  <sheets>
    <sheet name="ОборотОперацТраты" sheetId="1" r:id="rId1"/>
    <sheet name="З_п игроков" sheetId="2" r:id="rId2"/>
    <sheet name="Лист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30" i="1"/>
  <c r="E31" i="1"/>
  <c r="E32" i="1"/>
  <c r="E33" i="1"/>
  <c r="E34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<sst xmlns="http://schemas.openxmlformats.org/spreadsheetml/2006/main" count="95" uniqueCount="69">
  <si>
    <t>Man City</t>
  </si>
  <si>
    <t>Liverpool</t>
  </si>
  <si>
    <t>Arsenal</t>
  </si>
  <si>
    <t>Arsenal FC revenue by stream 2016/17</t>
  </si>
  <si>
    <t>Arsenal FC revenue by stream from 2008/09 to 2016/17 (in million euros)*</t>
  </si>
  <si>
    <t>Matchday</t>
  </si>
  <si>
    <t>Broadcasting</t>
  </si>
  <si>
    <t>Commercial</t>
  </si>
  <si>
    <t>2012/13</t>
  </si>
  <si>
    <t>2013/14</t>
  </si>
  <si>
    <t>2014/15</t>
  </si>
  <si>
    <t>2015/16</t>
  </si>
  <si>
    <t>2016/17</t>
  </si>
  <si>
    <t>Liverpool FC revenue by stream 2016/17</t>
  </si>
  <si>
    <t>Liverpool FC revenue by stream from 2008/09 to 2016/17 (in million euros)*</t>
  </si>
  <si>
    <t>Average player salary in the EPL 2017/18, by team</t>
  </si>
  <si>
    <t>Average annual player salary in the English Premier League in 2017/18, by team (in million U.S. dollars)</t>
  </si>
  <si>
    <t>2017/18</t>
  </si>
  <si>
    <t>Man Utd</t>
  </si>
  <si>
    <t>Chelsea</t>
  </si>
  <si>
    <t>Tottenham</t>
  </si>
  <si>
    <t>West Ham</t>
  </si>
  <si>
    <t>Everton</t>
  </si>
  <si>
    <t>Leicester</t>
  </si>
  <si>
    <t>Southampton</t>
  </si>
  <si>
    <t>Crystal Palace</t>
  </si>
  <si>
    <t>West Brom</t>
  </si>
  <si>
    <t>Stoke</t>
  </si>
  <si>
    <t>Swansea</t>
  </si>
  <si>
    <t>Newcastle</t>
  </si>
  <si>
    <t>Bournemouth</t>
  </si>
  <si>
    <t>Watford</t>
  </si>
  <si>
    <t>Burnley</t>
  </si>
  <si>
    <t>Brighton</t>
  </si>
  <si>
    <t>Huddersfield</t>
  </si>
  <si>
    <t>Middlesbrough</t>
  </si>
  <si>
    <t>-</t>
  </si>
  <si>
    <t>Sunderland</t>
  </si>
  <si>
    <t>Hull</t>
  </si>
  <si>
    <t>Manchester City revenue by stream 2016/17</t>
  </si>
  <si>
    <t>Manchester City revenue by stream from 2008/09 to 2016/17 (in million euros)*</t>
  </si>
  <si>
    <t>Manchester United revenue by segment 2009-2017</t>
  </si>
  <si>
    <t>Manchester United revenue by segment from 2009 to 2017 (in million U.S. dollars)*</t>
  </si>
  <si>
    <t>2010</t>
  </si>
  <si>
    <t>2011</t>
  </si>
  <si>
    <t>2012</t>
  </si>
  <si>
    <t>2013</t>
  </si>
  <si>
    <t>2014</t>
  </si>
  <si>
    <t>2015</t>
  </si>
  <si>
    <t>2016</t>
  </si>
  <si>
    <t>2017</t>
  </si>
  <si>
    <t>Manchester United operating expenses 2010-2017</t>
  </si>
  <si>
    <t>Total operating expenses of Manchester United from 2010 to 2017 (in million GBP/USD)</t>
  </si>
  <si>
    <t>GBP</t>
  </si>
  <si>
    <t>USD*</t>
  </si>
  <si>
    <t>Revenue from Premier League broadcasting rights 1992-2019</t>
  </si>
  <si>
    <t>Premier League TV broadcasting rights revenue* from 1992 to 2019  (in million GBP)</t>
  </si>
  <si>
    <t>TV rights revenue in million GBP</t>
  </si>
  <si>
    <t>1992 - 1997</t>
  </si>
  <si>
    <t>1997 - 2001</t>
  </si>
  <si>
    <t>2001 - 2004</t>
  </si>
  <si>
    <t>2004 - 2007</t>
  </si>
  <si>
    <t>2007 - 2010</t>
  </si>
  <si>
    <t>2010 - 2013</t>
  </si>
  <si>
    <t>2013 - 2016</t>
  </si>
  <si>
    <t>2016 - 2019</t>
  </si>
  <si>
    <t>ср. з/п</t>
  </si>
  <si>
    <t>общее з/п</t>
  </si>
  <si>
    <t>сумма всех игроков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</si>
</sst>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1" applyNumberFormat="1" applyFont="1" applyFill="1" applyBorder="1" applyAlignment="1" applyProtection="1">
      <alignment horizontal="left" vertical="center"/>
    </xf>
    <xf numFmtId="164" fontId="0" fillId="0" borderId="0" xfId="1" applyNumberFormat="1" applyFont="1" applyFill="1" applyBorder="1" applyAlignment="1" applyProtection="1">
      <alignment horizontal="right" vertical="center"/>
    </xf>
    <xf numFmtId="3" fontId="0" fillId="0" borderId="0" xfId="1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0"/>
  <sheetViews>
    <sheetView tabSelected="1" topLeftCell="A29" workbookViewId="0">
      <selection activeCell="F18" sqref="F18"/>
    </sheetView>
  </sheetViews>
  <sheetFormatPr baseColWidth="10" defaultColWidth="11" defaultRowHeight="16" x14ac:dyDescent="0.2"/>
  <cols>
    <col min="1" max="1" width="44.83203125" customWidth="1"/>
    <col min="2" max="2" width="11.6640625" customWidth="1"/>
    <col min="3" max="3" width="13.1640625" customWidth="1"/>
    <col min="4" max="4" width="13" customWidth="1"/>
    <col min="5" max="13" width="14.1640625" customWidth="1"/>
  </cols>
  <sheetData>
    <row r="3" spans="1:13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B4" s="3"/>
    </row>
    <row r="10" spans="1:13" x14ac:dyDescent="0.2">
      <c r="A10" s="7" t="s">
        <v>3</v>
      </c>
    </row>
    <row r="11" spans="1:13" ht="32" x14ac:dyDescent="0.2">
      <c r="A11" s="8" t="s">
        <v>4</v>
      </c>
    </row>
    <row r="12" spans="1:13" x14ac:dyDescent="0.2">
      <c r="B12" s="9" t="s">
        <v>5</v>
      </c>
      <c r="C12" s="9" t="s">
        <v>6</v>
      </c>
      <c r="D12" s="9" t="s">
        <v>7</v>
      </c>
      <c r="F12" s="9"/>
      <c r="G12" s="9"/>
      <c r="H12" s="9"/>
    </row>
    <row r="13" spans="1:13" x14ac:dyDescent="0.2">
      <c r="A13" s="10"/>
      <c r="B13" s="11"/>
      <c r="C13" s="12"/>
      <c r="D13" s="11"/>
      <c r="E13" s="1"/>
    </row>
    <row r="14" spans="1:13" x14ac:dyDescent="0.2">
      <c r="A14" s="10"/>
      <c r="B14" s="11"/>
      <c r="C14" s="11"/>
      <c r="D14" s="11"/>
      <c r="E14" s="1"/>
    </row>
    <row r="15" spans="1:13" x14ac:dyDescent="0.2">
      <c r="A15" s="10"/>
      <c r="B15" s="11"/>
      <c r="C15" s="11"/>
      <c r="D15" s="11"/>
      <c r="E15" s="1"/>
    </row>
    <row r="16" spans="1:13" x14ac:dyDescent="0.2">
      <c r="A16" s="10"/>
      <c r="B16" s="11"/>
      <c r="C16" s="11"/>
      <c r="D16" s="11"/>
      <c r="E16" s="1"/>
    </row>
    <row r="17" spans="1:8" x14ac:dyDescent="0.2">
      <c r="A17" s="10" t="s">
        <v>8</v>
      </c>
      <c r="B17" s="11">
        <v>108.3</v>
      </c>
      <c r="C17" s="11">
        <v>103.2</v>
      </c>
      <c r="D17" s="11">
        <v>72.8</v>
      </c>
      <c r="E17" s="1">
        <f t="shared" ref="E14:E21" si="0">SUM(B17:D17)</f>
        <v>284.3</v>
      </c>
      <c r="F17" s="3"/>
    </row>
    <row r="18" spans="1:8" x14ac:dyDescent="0.2">
      <c r="A18" s="10" t="s">
        <v>9</v>
      </c>
      <c r="B18" s="11">
        <v>119.8</v>
      </c>
      <c r="C18" s="11">
        <v>147.30000000000001</v>
      </c>
      <c r="D18" s="11">
        <v>92.2</v>
      </c>
      <c r="E18" s="1">
        <f t="shared" si="0"/>
        <v>359.3</v>
      </c>
      <c r="F18" s="3"/>
      <c r="H18" s="1"/>
    </row>
    <row r="19" spans="1:8" x14ac:dyDescent="0.2">
      <c r="A19" s="10" t="s">
        <v>10</v>
      </c>
      <c r="B19" s="12">
        <v>132</v>
      </c>
      <c r="C19" s="11">
        <v>167.7</v>
      </c>
      <c r="D19" s="11">
        <v>135.80000000000001</v>
      </c>
      <c r="E19" s="1">
        <f t="shared" si="0"/>
        <v>435.5</v>
      </c>
      <c r="F19" s="3"/>
      <c r="H19" s="1"/>
    </row>
    <row r="20" spans="1:8" x14ac:dyDescent="0.2">
      <c r="A20" s="10" t="s">
        <v>11</v>
      </c>
      <c r="B20" s="11">
        <v>133.6</v>
      </c>
      <c r="C20" s="12">
        <v>192</v>
      </c>
      <c r="D20" s="11">
        <v>142.9</v>
      </c>
      <c r="E20" s="1">
        <f t="shared" si="0"/>
        <v>468.5</v>
      </c>
      <c r="F20" s="3"/>
      <c r="H20" s="1"/>
    </row>
    <row r="21" spans="1:8" x14ac:dyDescent="0.2">
      <c r="A21" s="10" t="s">
        <v>12</v>
      </c>
      <c r="B21" s="11">
        <v>116.4</v>
      </c>
      <c r="C21" s="11">
        <v>234.7</v>
      </c>
      <c r="D21" s="11">
        <v>136.5</v>
      </c>
      <c r="E21" s="1">
        <f t="shared" si="0"/>
        <v>487.6</v>
      </c>
      <c r="F21" s="3"/>
      <c r="H21" s="1"/>
    </row>
    <row r="22" spans="1:8" x14ac:dyDescent="0.2">
      <c r="A22" s="4"/>
      <c r="B22" s="1"/>
      <c r="C22" s="1"/>
      <c r="D22" s="1"/>
      <c r="E22" s="3"/>
      <c r="F22" s="3"/>
      <c r="H22" s="1"/>
    </row>
    <row r="23" spans="1:8" x14ac:dyDescent="0.2">
      <c r="A23" s="7" t="s">
        <v>13</v>
      </c>
      <c r="E23" s="2"/>
      <c r="F23" s="3"/>
      <c r="H23" s="1"/>
    </row>
    <row r="24" spans="1:8" ht="32" x14ac:dyDescent="0.2">
      <c r="A24" s="8" t="s">
        <v>14</v>
      </c>
      <c r="E24" s="1"/>
      <c r="F24" s="3"/>
      <c r="H24" s="1"/>
    </row>
    <row r="25" spans="1:8" x14ac:dyDescent="0.2">
      <c r="B25" s="9" t="s">
        <v>5</v>
      </c>
      <c r="C25" s="9" t="s">
        <v>6</v>
      </c>
      <c r="D25" s="9" t="s">
        <v>7</v>
      </c>
      <c r="E25" s="2"/>
      <c r="F25" s="3"/>
      <c r="H25" s="1"/>
    </row>
    <row r="26" spans="1:8" x14ac:dyDescent="0.2">
      <c r="A26" s="10"/>
      <c r="B26" s="11"/>
      <c r="C26" s="11"/>
      <c r="D26" s="11"/>
      <c r="E26" s="1"/>
      <c r="F26" s="3"/>
    </row>
    <row r="27" spans="1:8" x14ac:dyDescent="0.2">
      <c r="A27" s="10"/>
      <c r="B27" s="11"/>
      <c r="C27" s="11"/>
      <c r="D27" s="11"/>
      <c r="E27" s="1"/>
      <c r="F27" s="3"/>
    </row>
    <row r="28" spans="1:8" x14ac:dyDescent="0.2">
      <c r="A28" s="10"/>
      <c r="B28" s="11"/>
      <c r="C28" s="11"/>
      <c r="D28" s="11"/>
      <c r="E28" s="1"/>
    </row>
    <row r="29" spans="1:8" x14ac:dyDescent="0.2">
      <c r="A29" s="10"/>
      <c r="B29" s="11"/>
      <c r="C29" s="11"/>
      <c r="D29" s="11"/>
      <c r="E29" s="1"/>
    </row>
    <row r="30" spans="1:8" x14ac:dyDescent="0.2">
      <c r="A30" s="10" t="s">
        <v>8</v>
      </c>
      <c r="B30" s="11">
        <v>52.1</v>
      </c>
      <c r="C30" s="11">
        <v>74.5</v>
      </c>
      <c r="D30" s="12">
        <v>114</v>
      </c>
      <c r="E30" s="1">
        <f t="shared" ref="E27:E34" si="1">SUM(B30:D30)</f>
        <v>240.6</v>
      </c>
    </row>
    <row r="31" spans="1:8" x14ac:dyDescent="0.2">
      <c r="A31" s="10" t="s">
        <v>9</v>
      </c>
      <c r="B31" s="12">
        <v>61</v>
      </c>
      <c r="C31" s="11">
        <v>120.8</v>
      </c>
      <c r="D31" s="11">
        <v>124.1</v>
      </c>
      <c r="E31" s="1">
        <f t="shared" si="1"/>
        <v>305.89999999999998</v>
      </c>
    </row>
    <row r="32" spans="1:8" x14ac:dyDescent="0.2">
      <c r="A32" s="10" t="s">
        <v>10</v>
      </c>
      <c r="B32" s="12">
        <v>75</v>
      </c>
      <c r="C32" s="11">
        <v>163.80000000000001</v>
      </c>
      <c r="D32" s="12">
        <v>153</v>
      </c>
      <c r="E32" s="1">
        <f t="shared" si="1"/>
        <v>391.8</v>
      </c>
    </row>
    <row r="33" spans="1:5" x14ac:dyDescent="0.2">
      <c r="A33" s="10" t="s">
        <v>11</v>
      </c>
      <c r="B33" s="11">
        <v>75.900000000000006</v>
      </c>
      <c r="C33" s="11">
        <v>168.1</v>
      </c>
      <c r="D33" s="11">
        <v>159.80000000000001</v>
      </c>
      <c r="E33" s="1">
        <f t="shared" si="1"/>
        <v>403.8</v>
      </c>
    </row>
    <row r="34" spans="1:5" x14ac:dyDescent="0.2">
      <c r="A34" s="10" t="s">
        <v>12</v>
      </c>
      <c r="B34" s="11">
        <v>80.099999999999994</v>
      </c>
      <c r="C34" s="11">
        <v>182.5</v>
      </c>
      <c r="D34" s="11">
        <v>161.6</v>
      </c>
      <c r="E34" s="1">
        <f t="shared" si="1"/>
        <v>424.20000000000005</v>
      </c>
    </row>
    <row r="36" spans="1:5" x14ac:dyDescent="0.2">
      <c r="A36" s="7" t="s">
        <v>39</v>
      </c>
    </row>
    <row r="37" spans="1:5" ht="32" x14ac:dyDescent="0.2">
      <c r="A37" s="8" t="s">
        <v>40</v>
      </c>
    </row>
    <row r="38" spans="1:5" x14ac:dyDescent="0.2">
      <c r="B38" s="9" t="s">
        <v>5</v>
      </c>
      <c r="C38" s="9" t="s">
        <v>6</v>
      </c>
      <c r="D38" s="9" t="s">
        <v>7</v>
      </c>
    </row>
    <row r="39" spans="1:5" x14ac:dyDescent="0.2">
      <c r="A39" s="10"/>
      <c r="B39" s="11"/>
      <c r="C39" s="11"/>
      <c r="D39" s="11"/>
      <c r="E39" s="3"/>
    </row>
    <row r="40" spans="1:5" x14ac:dyDescent="0.2">
      <c r="A40" s="10"/>
      <c r="B40" s="11"/>
      <c r="C40" s="12"/>
      <c r="D40" s="12"/>
      <c r="E40" s="3"/>
    </row>
    <row r="41" spans="1:5" x14ac:dyDescent="0.2">
      <c r="A41" s="10"/>
      <c r="B41" s="11"/>
      <c r="C41" s="11"/>
      <c r="D41" s="12"/>
      <c r="E41" s="3"/>
    </row>
    <row r="42" spans="1:5" x14ac:dyDescent="0.2">
      <c r="A42" s="10"/>
      <c r="B42" s="11"/>
      <c r="C42" s="12"/>
      <c r="D42" s="11"/>
      <c r="E42" s="3"/>
    </row>
    <row r="43" spans="1:5" x14ac:dyDescent="0.2">
      <c r="A43" s="10" t="s">
        <v>8</v>
      </c>
      <c r="B43" s="11">
        <v>46.2</v>
      </c>
      <c r="C43" s="11">
        <v>103.1</v>
      </c>
      <c r="D43" s="11">
        <v>166.9</v>
      </c>
      <c r="E43" s="3">
        <f t="shared" ref="E40:E47" si="2">SUM(B43:D43)</f>
        <v>316.20000000000005</v>
      </c>
    </row>
    <row r="44" spans="1:5" x14ac:dyDescent="0.2">
      <c r="A44" s="10" t="s">
        <v>9</v>
      </c>
      <c r="B44" s="11">
        <v>56.8</v>
      </c>
      <c r="C44" s="11">
        <v>159.30000000000001</v>
      </c>
      <c r="D44" s="11">
        <v>198.3</v>
      </c>
      <c r="E44" s="3">
        <f t="shared" si="2"/>
        <v>414.40000000000003</v>
      </c>
    </row>
    <row r="45" spans="1:5" x14ac:dyDescent="0.2">
      <c r="A45" s="10" t="s">
        <v>10</v>
      </c>
      <c r="B45" s="12">
        <v>57</v>
      </c>
      <c r="C45" s="12">
        <v>178</v>
      </c>
      <c r="D45" s="11">
        <v>228.5</v>
      </c>
      <c r="E45" s="3">
        <f t="shared" si="2"/>
        <v>463.5</v>
      </c>
    </row>
    <row r="46" spans="1:5" x14ac:dyDescent="0.2">
      <c r="A46" s="10" t="s">
        <v>11</v>
      </c>
      <c r="B46" s="11">
        <v>70.2</v>
      </c>
      <c r="C46" s="11">
        <v>215.8</v>
      </c>
      <c r="D46" s="11">
        <v>238.9</v>
      </c>
      <c r="E46" s="3">
        <f t="shared" si="2"/>
        <v>524.9</v>
      </c>
    </row>
    <row r="47" spans="1:5" x14ac:dyDescent="0.2">
      <c r="A47" s="10" t="s">
        <v>12</v>
      </c>
      <c r="B47" s="11">
        <v>60.4</v>
      </c>
      <c r="C47" s="11">
        <v>236.8</v>
      </c>
      <c r="D47" s="11">
        <v>230.5</v>
      </c>
      <c r="E47" s="3">
        <f t="shared" si="2"/>
        <v>527.70000000000005</v>
      </c>
    </row>
    <row r="49" spans="1:5" x14ac:dyDescent="0.2">
      <c r="A49" s="13" t="s">
        <v>41</v>
      </c>
    </row>
    <row r="50" spans="1:5" ht="32" x14ac:dyDescent="0.2">
      <c r="A50" s="14" t="s">
        <v>42</v>
      </c>
    </row>
    <row r="51" spans="1:5" x14ac:dyDescent="0.2">
      <c r="B51" s="5" t="s">
        <v>7</v>
      </c>
      <c r="C51" s="5" t="s">
        <v>6</v>
      </c>
      <c r="D51" s="5" t="s">
        <v>5</v>
      </c>
    </row>
    <row r="52" spans="1:5" x14ac:dyDescent="0.2">
      <c r="A52" s="4"/>
      <c r="B52" s="1"/>
      <c r="C52" s="1"/>
      <c r="D52" s="1"/>
      <c r="E52" s="3"/>
    </row>
    <row r="53" spans="1:5" x14ac:dyDescent="0.2">
      <c r="A53" s="4"/>
      <c r="B53" s="1"/>
      <c r="C53" s="1"/>
      <c r="D53" s="1"/>
      <c r="E53" s="3"/>
    </row>
    <row r="54" spans="1:5" x14ac:dyDescent="0.2">
      <c r="A54" s="4"/>
      <c r="B54" s="1"/>
      <c r="C54" s="1"/>
      <c r="D54" s="1"/>
      <c r="E54" s="3"/>
    </row>
    <row r="55" spans="1:5" x14ac:dyDescent="0.2">
      <c r="A55" s="4"/>
      <c r="B55" s="1"/>
      <c r="C55" s="1"/>
      <c r="D55" s="1"/>
      <c r="E55" s="3"/>
    </row>
    <row r="56" spans="1:5" x14ac:dyDescent="0.2">
      <c r="A56" s="15" t="s">
        <v>8</v>
      </c>
      <c r="B56" s="1">
        <v>169.46188621721001</v>
      </c>
      <c r="C56" s="1">
        <v>112.98030554620001</v>
      </c>
      <c r="D56" s="1">
        <v>121.30381667559</v>
      </c>
      <c r="E56" s="3">
        <v>403.74600843899998</v>
      </c>
    </row>
    <row r="57" spans="1:5" x14ac:dyDescent="0.2">
      <c r="A57" s="15" t="s">
        <v>9</v>
      </c>
      <c r="B57" s="1">
        <v>210.44510630950001</v>
      </c>
      <c r="C57" s="1">
        <v>150.96328990699001</v>
      </c>
      <c r="D57" s="1">
        <v>120.17229919971</v>
      </c>
      <c r="E57" s="3">
        <v>481.58069541619994</v>
      </c>
    </row>
    <row r="58" spans="1:5" x14ac:dyDescent="0.2">
      <c r="A58" s="15" t="s">
        <v>10</v>
      </c>
      <c r="B58" s="1">
        <v>218.88862686815</v>
      </c>
      <c r="C58" s="1">
        <v>119.72654989102999</v>
      </c>
      <c r="D58" s="1">
        <v>100.72219955750001</v>
      </c>
      <c r="E58" s="3">
        <v>439.33737631667998</v>
      </c>
    </row>
    <row r="59" spans="1:5" x14ac:dyDescent="0.2">
      <c r="A59" s="15" t="s">
        <v>11</v>
      </c>
      <c r="B59" s="1">
        <v>298.29200852782003</v>
      </c>
      <c r="C59" s="1">
        <v>156.12369536516999</v>
      </c>
      <c r="D59" s="1">
        <v>118.49216719006999</v>
      </c>
      <c r="E59" s="3">
        <v>572.90787108306006</v>
      </c>
    </row>
    <row r="60" spans="1:5" x14ac:dyDescent="0.2">
      <c r="A60" s="15" t="s">
        <v>12</v>
      </c>
      <c r="B60" s="1">
        <v>306.23834716524999</v>
      </c>
      <c r="C60" s="1">
        <v>215.77695380948001</v>
      </c>
      <c r="D60" s="1">
        <v>124.10689405902001</v>
      </c>
      <c r="E60" s="3">
        <v>646.12219503375002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baseColWidth="10" defaultColWidth="8.83203125" defaultRowHeight="16" x14ac:dyDescent="0.2"/>
  <cols>
    <col min="1" max="1" width="88.1640625" customWidth="1"/>
    <col min="2" max="2" width="12.1640625" customWidth="1"/>
    <col min="3" max="3" width="10.83203125" customWidth="1"/>
    <col min="4" max="4" width="18.83203125" customWidth="1"/>
    <col min="5" max="5" width="11.33203125" customWidth="1"/>
    <col min="6" max="6" width="88.1640625" customWidth="1"/>
    <col min="7" max="7" width="24.5" customWidth="1"/>
  </cols>
  <sheetData>
    <row r="1" spans="1:7" x14ac:dyDescent="0.2">
      <c r="A1" s="7" t="s">
        <v>15</v>
      </c>
      <c r="F1" s="7" t="s">
        <v>55</v>
      </c>
    </row>
    <row r="2" spans="1:7" x14ac:dyDescent="0.2">
      <c r="A2" s="8" t="s">
        <v>16</v>
      </c>
      <c r="B2" t="s">
        <v>66</v>
      </c>
      <c r="C2" t="s">
        <v>67</v>
      </c>
      <c r="D2" t="s">
        <v>68</v>
      </c>
      <c r="F2" s="8" t="s">
        <v>56</v>
      </c>
    </row>
    <row r="3" spans="1:7" x14ac:dyDescent="0.25">
      <c r="B3" s="9" t="s">
        <v>17</v>
      </c>
      <c r="C3" s="9"/>
      <c r="D3" s="9"/>
      <c r="G3" s="9" t="s">
        <v>57</v>
      </c>
    </row>
    <row r="4" spans="1:7" x14ac:dyDescent="0.25">
      <c r="A4" s="10" t="s">
        <v>18</v>
      </c>
      <c r="B4" s="11">
        <v>6.81</v>
      </c>
      <c r="C4" s="11"/>
      <c r="D4" s="11"/>
      <c r="F4" s="10" t="s">
        <v>58</v>
      </c>
      <c r="G4" s="12">
        <v>191</v>
      </c>
    </row>
    <row r="5" spans="1:7" x14ac:dyDescent="0.25">
      <c r="A5" s="10" t="s">
        <v>0</v>
      </c>
      <c r="B5" s="11">
        <v>6.81</v>
      </c>
      <c r="C5" s="11"/>
      <c r="D5" s="11"/>
      <c r="F5" s="10" t="s">
        <v>59</v>
      </c>
      <c r="G5" s="12">
        <v>670</v>
      </c>
    </row>
    <row r="6" spans="1:7" x14ac:dyDescent="0.25">
      <c r="A6" s="10" t="s">
        <v>19</v>
      </c>
      <c r="B6" s="11">
        <v>5.79</v>
      </c>
      <c r="C6" s="11"/>
      <c r="D6" s="11"/>
      <c r="F6" s="10" t="s">
        <v>60</v>
      </c>
      <c r="G6" s="12">
        <v>1200</v>
      </c>
    </row>
    <row r="7" spans="1:7" x14ac:dyDescent="0.25">
      <c r="A7" s="10" t="s">
        <v>2</v>
      </c>
      <c r="B7" s="11">
        <v>5.25</v>
      </c>
      <c r="C7" s="11"/>
      <c r="D7" s="11"/>
      <c r="F7" s="10" t="s">
        <v>61</v>
      </c>
      <c r="G7" s="12">
        <v>1024</v>
      </c>
    </row>
    <row r="8" spans="1:7" x14ac:dyDescent="0.25">
      <c r="A8" s="10" t="s">
        <v>1</v>
      </c>
      <c r="B8" s="11">
        <v>4.74</v>
      </c>
      <c r="C8" s="11"/>
      <c r="D8" s="11"/>
      <c r="F8" s="10" t="s">
        <v>62</v>
      </c>
      <c r="G8" s="12">
        <v>1706</v>
      </c>
    </row>
    <row r="9" spans="1:7" x14ac:dyDescent="0.25">
      <c r="A9" s="10" t="s">
        <v>20</v>
      </c>
      <c r="B9" s="11">
        <v>4.0999999999999996</v>
      </c>
      <c r="C9" s="11"/>
      <c r="D9" s="11"/>
      <c r="F9" s="10" t="s">
        <v>63</v>
      </c>
      <c r="G9" s="12">
        <v>1773</v>
      </c>
    </row>
    <row r="10" spans="1:7" x14ac:dyDescent="0.25">
      <c r="A10" s="10" t="s">
        <v>21</v>
      </c>
      <c r="B10" s="11">
        <v>3.82</v>
      </c>
      <c r="C10" s="11"/>
      <c r="D10" s="11"/>
      <c r="F10" s="10" t="s">
        <v>64</v>
      </c>
      <c r="G10" s="12">
        <v>3018</v>
      </c>
    </row>
    <row r="11" spans="1:7" x14ac:dyDescent="0.25">
      <c r="A11" s="10" t="s">
        <v>22</v>
      </c>
      <c r="B11" s="11">
        <v>3.65</v>
      </c>
      <c r="C11" s="11"/>
      <c r="D11" s="11"/>
      <c r="F11" s="10" t="s">
        <v>65</v>
      </c>
      <c r="G11" s="12">
        <v>5136</v>
      </c>
    </row>
    <row r="12" spans="1:7" x14ac:dyDescent="0.25">
      <c r="A12" s="10" t="s">
        <v>23</v>
      </c>
      <c r="B12" s="11">
        <v>3.25</v>
      </c>
      <c r="C12" s="11"/>
      <c r="D12" s="11"/>
    </row>
    <row r="13" spans="1:7" x14ac:dyDescent="0.25">
      <c r="A13" s="10" t="s">
        <v>24</v>
      </c>
      <c r="B13" s="11">
        <v>2.95</v>
      </c>
      <c r="C13" s="11"/>
      <c r="D13" s="11"/>
    </row>
    <row r="14" spans="1:7" x14ac:dyDescent="0.25">
      <c r="A14" s="10" t="s">
        <v>25</v>
      </c>
      <c r="B14" s="11">
        <v>2.93</v>
      </c>
      <c r="C14" s="11"/>
      <c r="D14" s="11"/>
    </row>
    <row r="15" spans="1:7" x14ac:dyDescent="0.25">
      <c r="A15" s="10" t="s">
        <v>26</v>
      </c>
      <c r="B15" s="11">
        <v>2.89</v>
      </c>
      <c r="C15" s="11"/>
      <c r="D15" s="11"/>
    </row>
    <row r="16" spans="1:7" x14ac:dyDescent="0.25">
      <c r="A16" s="10" t="s">
        <v>27</v>
      </c>
      <c r="B16" s="11">
        <v>2.68</v>
      </c>
      <c r="C16" s="11"/>
      <c r="D16" s="11"/>
    </row>
    <row r="17" spans="1:4" x14ac:dyDescent="0.25">
      <c r="A17" s="10" t="s">
        <v>28</v>
      </c>
      <c r="B17" s="11">
        <v>2.23</v>
      </c>
      <c r="C17" s="11"/>
      <c r="D17" s="11"/>
    </row>
    <row r="18" spans="1:4" x14ac:dyDescent="0.25">
      <c r="A18" s="10" t="s">
        <v>29</v>
      </c>
      <c r="B18" s="11">
        <v>2.2200000000000002</v>
      </c>
      <c r="C18" s="11"/>
      <c r="D18" s="11"/>
    </row>
    <row r="19" spans="1:4" x14ac:dyDescent="0.25">
      <c r="A19" s="10" t="s">
        <v>30</v>
      </c>
      <c r="B19" s="11">
        <v>2.0499999999999998</v>
      </c>
      <c r="C19" s="11"/>
      <c r="D19" s="11"/>
    </row>
    <row r="20" spans="1:4" x14ac:dyDescent="0.25">
      <c r="A20" s="10" t="s">
        <v>31</v>
      </c>
      <c r="B20" s="11">
        <v>1.9</v>
      </c>
      <c r="C20" s="11"/>
      <c r="D20" s="11"/>
    </row>
    <row r="21" spans="1:4" x14ac:dyDescent="0.25">
      <c r="A21" s="10" t="s">
        <v>32</v>
      </c>
      <c r="B21" s="11">
        <v>1.78</v>
      </c>
      <c r="C21" s="11"/>
      <c r="D21" s="11"/>
    </row>
    <row r="22" spans="1:4" x14ac:dyDescent="0.25">
      <c r="A22" s="10" t="s">
        <v>33</v>
      </c>
      <c r="B22" s="11">
        <v>1.75</v>
      </c>
      <c r="C22" s="11"/>
      <c r="D22" s="11"/>
    </row>
    <row r="23" spans="1:4" x14ac:dyDescent="0.25">
      <c r="A23" s="10" t="s">
        <v>34</v>
      </c>
      <c r="B23" s="11">
        <v>1.33</v>
      </c>
      <c r="C23" s="11"/>
      <c r="D23" s="11"/>
    </row>
    <row r="24" spans="1:4" x14ac:dyDescent="0.25">
      <c r="A24" s="10" t="s">
        <v>35</v>
      </c>
      <c r="B24" s="9" t="s">
        <v>36</v>
      </c>
      <c r="C24" s="9"/>
      <c r="D24" s="9"/>
    </row>
    <row r="25" spans="1:4" x14ac:dyDescent="0.25">
      <c r="A25" s="10" t="s">
        <v>37</v>
      </c>
      <c r="B25" s="9" t="s">
        <v>36</v>
      </c>
      <c r="C25" s="9"/>
      <c r="D25" s="9"/>
    </row>
    <row r="26" spans="1:4" x14ac:dyDescent="0.25">
      <c r="A26" s="10" t="s">
        <v>38</v>
      </c>
      <c r="B26" s="9" t="s">
        <v>36</v>
      </c>
      <c r="C26" s="9"/>
      <c r="D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88.1640625" customWidth="1"/>
    <col min="2" max="3" width="6.33203125" bestFit="1" customWidth="1"/>
  </cols>
  <sheetData>
    <row r="1" spans="1:3" x14ac:dyDescent="0.2">
      <c r="A1" s="7" t="s">
        <v>51</v>
      </c>
    </row>
    <row r="2" spans="1:3" x14ac:dyDescent="0.2">
      <c r="A2" s="8" t="s">
        <v>52</v>
      </c>
    </row>
    <row r="3" spans="1:3" x14ac:dyDescent="0.25">
      <c r="B3" s="9" t="s">
        <v>53</v>
      </c>
      <c r="C3" s="9" t="s">
        <v>54</v>
      </c>
    </row>
    <row r="4" spans="1:3" x14ac:dyDescent="0.25">
      <c r="A4" s="10" t="s">
        <v>43</v>
      </c>
      <c r="B4" s="11">
        <v>235.49</v>
      </c>
      <c r="C4" s="11">
        <v>305.39999999999998</v>
      </c>
    </row>
    <row r="5" spans="1:3" x14ac:dyDescent="0.25">
      <c r="A5" s="10" t="s">
        <v>44</v>
      </c>
      <c r="B5" s="11">
        <v>272.64999999999998</v>
      </c>
      <c r="C5" s="11">
        <v>353.59</v>
      </c>
    </row>
    <row r="6" spans="1:3" x14ac:dyDescent="0.25">
      <c r="A6" s="10" t="s">
        <v>45</v>
      </c>
      <c r="B6" s="11">
        <v>285.14</v>
      </c>
      <c r="C6" s="11">
        <v>369.79</v>
      </c>
    </row>
    <row r="7" spans="1:3" x14ac:dyDescent="0.25">
      <c r="A7" s="10" t="s">
        <v>46</v>
      </c>
      <c r="B7" s="11">
        <v>310.33999999999997</v>
      </c>
      <c r="C7" s="11">
        <v>402.47</v>
      </c>
    </row>
    <row r="8" spans="1:3" x14ac:dyDescent="0.25">
      <c r="A8" s="10" t="s">
        <v>47</v>
      </c>
      <c r="B8" s="11">
        <v>372.24</v>
      </c>
      <c r="C8" s="11">
        <v>482.75</v>
      </c>
    </row>
    <row r="9" spans="1:3" x14ac:dyDescent="0.25">
      <c r="A9" s="10" t="s">
        <v>48</v>
      </c>
      <c r="B9" s="11">
        <v>387.18</v>
      </c>
      <c r="C9" s="11">
        <v>502.12</v>
      </c>
    </row>
    <row r="10" spans="1:3" x14ac:dyDescent="0.25">
      <c r="A10" s="10" t="s">
        <v>49</v>
      </c>
      <c r="B10" s="11">
        <v>436.71</v>
      </c>
      <c r="C10" s="11">
        <v>566.36</v>
      </c>
    </row>
    <row r="11" spans="1:3" x14ac:dyDescent="0.25">
      <c r="A11" s="10" t="s">
        <v>50</v>
      </c>
      <c r="B11" s="11">
        <v>511.32</v>
      </c>
      <c r="C11" s="11">
        <v>663.11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ОборотОперацТраты</vt:lpstr>
      <vt:lpstr>З_п игроков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2018-03-14T07:16:29Z</dcterms:created>
  <dcterms:modified xsi:type="dcterms:W3CDTF">2018-05-31T14:30:25Z</dcterms:modified>
</cp:coreProperties>
</file>