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31"/>
  <workbookPr/>
  <mc:AlternateContent xmlns:mc="http://schemas.openxmlformats.org/markup-compatibility/2006">
    <mc:Choice Requires="x15">
      <x15ac:absPath xmlns:x15ac="http://schemas.microsoft.com/office/spreadsheetml/2010/11/ac" url="C:\Users\Iliyas Bolatbek\Downloads\"/>
    </mc:Choice>
  </mc:AlternateContent>
  <xr:revisionPtr revIDLastSave="0" documentId="13_ncr:1_{EDB0D6B2-EBCD-4B92-9A44-03BFB5B7C1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3" i="1"/>
  <c r="L5" i="1" a="1"/>
  <c r="L5" i="1" s="1"/>
  <c r="I5" i="1" a="1"/>
  <c r="I5" i="1" s="1"/>
  <c r="E10" i="1"/>
  <c r="D10" i="1"/>
  <c r="C10" i="1"/>
  <c r="B10" i="1"/>
  <c r="E4" i="1"/>
  <c r="E5" i="1"/>
  <c r="E6" i="1"/>
  <c r="E7" i="1"/>
  <c r="E8" i="1"/>
  <c r="E9" i="1"/>
  <c r="E3" i="1"/>
  <c r="D4" i="1"/>
  <c r="D5" i="1"/>
  <c r="D6" i="1"/>
  <c r="D7" i="1"/>
  <c r="D8" i="1"/>
  <c r="D9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<sst xmlns="http://schemas.openxmlformats.org/spreadsheetml/2006/main" count="8" uniqueCount="8">
  <si>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x</t>
  </si>
  <si>
    <t>y</t>
  </si>
  <si>
    <t>x*y</t>
  </si>
  <si>
    <t>f(x) = 0,507143x - 6,28571</t>
  </si>
  <si>
    <t>f(x)</t>
  </si>
  <si>
    <t>a=</t>
  </si>
  <si>
    <t>b=</t>
  </si>
  <si>
    <r>
      <t>x</t>
    </r>
    <r>
      <rPr>
        <b/>
        <vertAlign val="superscript"/>
        <sz val="11"/>
        <color theme="0"/>
        <rFont val="Calibri"/>
        <family val="2"/>
        <charset val="204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</si>
</sst>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vertAlign val="superscript"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4" borderId="8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5" borderId="12" xfId="4" applyBorder="1" applyAlignment="1">
      <alignment horizontal="center" vertical="center"/>
    </xf>
    <xf numFmtId="0" fontId="1" fillId="5" borderId="13" xfId="4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1" fillId="3" borderId="14" xfId="2" applyBorder="1" applyAlignment="1">
      <alignment horizontal="center" vertical="center"/>
    </xf>
    <xf numFmtId="0" fontId="1" fillId="7" borderId="12" xfId="6" applyBorder="1" applyAlignment="1">
      <alignment horizontal="center" vertical="center"/>
    </xf>
    <xf numFmtId="0" fontId="1" fillId="6" borderId="15" xfId="5" applyBorder="1"/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7">
    <cellStyle name="40% — акцент6" xfId="5" builtinId="51"/>
    <cellStyle name="60% — акцент1" xfId="2" builtinId="32"/>
    <cellStyle name="60% — акцент2" xfId="3" builtinId="36"/>
    <cellStyle name="60% — акцент4" xfId="4" builtinId="44"/>
    <cellStyle name="60% — акцент6" xfId="6" builtinId="52"/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Sheet1!$B$3:$B$9</c:f>
              <c:numCache>
                <c:formatCode>General</c:formatCode>
                <c:ptCount val="7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numCache>
            </c:numRef>
          </c:cat>
          <c:val>
            <c:numRef>
              <c:f>Sheet1!$C$3:$C$9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13</c:v>
                </c:pt>
                <c:pt idx="3">
                  <c:v>11</c:v>
                </c:pt>
                <c:pt idx="4">
                  <c:v>22</c:v>
                </c:pt>
                <c:pt idx="5">
                  <c:v>23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0A-4B93-B3D4-577E511DB1FE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f(x)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Sheet1!$B$3:$B$9</c:f>
              <c:numCache>
                <c:formatCode>General</c:formatCode>
                <c:ptCount val="7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numCache>
            </c:numRef>
          </c:cat>
          <c:val>
            <c:numRef>
              <c:f>Sheet1!$F$3:$F$9</c:f>
              <c:numCache>
                <c:formatCode>General</c:formatCode>
                <c:ptCount val="7"/>
                <c:pt idx="0">
                  <c:v>6.3928571428570997</c:v>
                </c:pt>
                <c:pt idx="1">
                  <c:v>8.9285714285713809</c:v>
                </c:pt>
                <c:pt idx="2">
                  <c:v>11.464285714285662</c:v>
                </c:pt>
                <c:pt idx="3">
                  <c:v>13.999999999999943</c:v>
                </c:pt>
                <c:pt idx="4">
                  <c:v>16.535714285714224</c:v>
                </c:pt>
                <c:pt idx="5">
                  <c:v>19.071428571428505</c:v>
                </c:pt>
                <c:pt idx="6">
                  <c:v>21.607142857142787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0A-4B93-B3D4-577E511DB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9050415"/>
        <c:axId val="779046095"/>
      </c:lineChart>
      <c:catAx>
        <c:axId val="77905041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046095"/>
        <c:crosses val="autoZero"/>
        <c:auto val="1"/>
        <c:lblAlgn val="ctr"/>
        <c:lblOffset val="100"/>
        <c:noMultiLvlLbl val="0"/>
      </c:catAx>
      <c:valAx>
        <c:axId val="7790460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05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604471</xdr:colOff>
      <xdr:row>11</xdr:row>
      <xdr:rowOff>9524</xdr:rowOff>
    </xdr:from>
    <xdr:to>
      <xdr:col>12</xdr:col>
      <xdr:colOff>7327</xdr:colOff>
      <xdr:row>26</xdr:row>
      <xdr:rowOff>7326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9408C15-36DB-99A0-D484-2B57A155E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4"/>
  <sheetViews>
    <sheetView tabSelected="1" zoomScale="130" zoomScaleNormal="130" workbookViewId="0">
      <selection activeCell="P16" sqref="P16"/>
    </sheetView>
  </sheetViews>
  <sheetFormatPr defaultRowHeight="15" x14ac:dyDescent="0.25"/>
  <cols>
    <col min="8" max="8" width="7.28515625" customWidth="1"/>
  </cols>
  <sheetData>
    <row r="1" spans="2:12" ht="15.75" thickBot="1" x14ac:dyDescent="0.3"/>
    <row r="2" spans="2:12" ht="17.25" x14ac:dyDescent="0.25">
      <c r="B2" s="3" t="s">
        <v>0</v>
      </c>
      <c r="C2" s="4" t="s">
        <v>1</v>
      </c>
      <c r="D2" s="4" t="s">
        <v>7</v>
      </c>
      <c r="E2" s="21" t="s">
        <v>2</v>
      </c>
      <c r="F2" s="23" t="s">
        <v>4</v>
      </c>
      <c r="I2" s="13">
        <v>11900</v>
      </c>
      <c r="J2" s="11">
        <v>280</v>
      </c>
      <c r="K2" s="9"/>
      <c r="L2" s="11">
        <v>4275</v>
      </c>
    </row>
    <row r="3" spans="2:12" ht="15.75" thickBot="1" x14ac:dyDescent="0.3">
      <c r="B3" s="5">
        <v>25</v>
      </c>
      <c r="C3" s="2">
        <v>6</v>
      </c>
      <c r="D3" s="2">
        <f>B3^2</f>
        <v>625</v>
      </c>
      <c r="E3" s="22">
        <f>B3*C3</f>
        <v>150</v>
      </c>
      <c r="F3" s="24">
        <f>$L$5*B3+$L$6</f>
        <v>6.3928571428570997</v>
      </c>
      <c r="I3" s="14">
        <v>280</v>
      </c>
      <c r="J3" s="12">
        <v>7</v>
      </c>
      <c r="K3" s="10"/>
      <c r="L3" s="12">
        <v>98</v>
      </c>
    </row>
    <row r="4" spans="2:12" ht="15.75" thickBot="1" x14ac:dyDescent="0.3">
      <c r="B4" s="5">
        <v>30</v>
      </c>
      <c r="C4" s="2">
        <v>7</v>
      </c>
      <c r="D4" s="2">
        <f t="shared" ref="D4:D9" si="0">B4^2</f>
        <v>900</v>
      </c>
      <c r="E4" s="22">
        <f t="shared" ref="E4:E9" si="1">B4*C4</f>
        <v>210</v>
      </c>
      <c r="F4" s="24">
        <f t="shared" ref="F4:F9" si="2">$L$5*B4+$L$6</f>
        <v>8.9285714285713809</v>
      </c>
      <c r="G4" s="1"/>
      <c r="H4" s="1"/>
      <c r="I4" s="1"/>
      <c r="J4" s="1"/>
      <c r="K4" s="1"/>
      <c r="L4" s="1"/>
    </row>
    <row r="5" spans="2:12" x14ac:dyDescent="0.25">
      <c r="B5" s="5">
        <v>35</v>
      </c>
      <c r="C5" s="2">
        <v>13</v>
      </c>
      <c r="D5" s="2">
        <f t="shared" si="0"/>
        <v>1225</v>
      </c>
      <c r="E5" s="22">
        <f t="shared" si="1"/>
        <v>455</v>
      </c>
      <c r="F5" s="24">
        <f t="shared" si="2"/>
        <v>11.464285714285662</v>
      </c>
      <c r="I5" s="15" cm="1">
        <f t="array" ref="I5:J6">MINVERSE(I2:J3)</f>
        <v>1.4285714285714273E-3</v>
      </c>
      <c r="J5" s="16">
        <v>-5.7142857142857093E-2</v>
      </c>
      <c r="K5" s="25" t="s">
        <v>5</v>
      </c>
      <c r="L5" s="19" cm="1">
        <f t="array" ref="L5:L6">MMULT(_xlfn.ANCHORARRAY(I5),L2:L3)</f>
        <v>0.50714285714285623</v>
      </c>
    </row>
    <row r="6" spans="2:12" ht="15.75" thickBot="1" x14ac:dyDescent="0.3">
      <c r="B6" s="5">
        <v>40</v>
      </c>
      <c r="C6" s="2">
        <v>11</v>
      </c>
      <c r="D6" s="2">
        <f t="shared" si="0"/>
        <v>1600</v>
      </c>
      <c r="E6" s="22">
        <f t="shared" si="1"/>
        <v>440</v>
      </c>
      <c r="F6" s="24">
        <f t="shared" si="2"/>
        <v>13.999999999999943</v>
      </c>
      <c r="I6" s="17">
        <v>-5.7142857142857099E-2</v>
      </c>
      <c r="J6" s="18">
        <v>2.4285714285714266</v>
      </c>
      <c r="K6" s="25" t="s">
        <v>6</v>
      </c>
      <c r="L6" s="20">
        <v>-6.285714285714306</v>
      </c>
    </row>
    <row r="7" spans="2:12" x14ac:dyDescent="0.25">
      <c r="B7" s="5">
        <v>45</v>
      </c>
      <c r="C7" s="2">
        <v>22</v>
      </c>
      <c r="D7" s="2">
        <f t="shared" si="0"/>
        <v>2025</v>
      </c>
      <c r="E7" s="22">
        <f t="shared" si="1"/>
        <v>990</v>
      </c>
      <c r="F7" s="24">
        <f t="shared" si="2"/>
        <v>16.535714285714224</v>
      </c>
      <c r="G7" s="1"/>
      <c r="H7" s="1"/>
      <c r="I7" s="1"/>
      <c r="J7" s="1"/>
      <c r="K7" s="1"/>
      <c r="L7" s="1"/>
    </row>
    <row r="8" spans="2:12" x14ac:dyDescent="0.25">
      <c r="B8" s="5">
        <v>50</v>
      </c>
      <c r="C8" s="2">
        <v>23</v>
      </c>
      <c r="D8" s="2">
        <f t="shared" si="0"/>
        <v>2500</v>
      </c>
      <c r="E8" s="22">
        <f t="shared" si="1"/>
        <v>1150</v>
      </c>
      <c r="F8" s="24">
        <f t="shared" si="2"/>
        <v>19.071428571428505</v>
      </c>
      <c r="G8" s="1"/>
      <c r="H8" s="1"/>
      <c r="I8" s="26" t="s">
        <v>3</v>
      </c>
      <c r="J8" s="26"/>
      <c r="K8" s="26"/>
      <c r="L8" s="1"/>
    </row>
    <row r="9" spans="2:12" x14ac:dyDescent="0.25">
      <c r="B9" s="5">
        <v>55</v>
      </c>
      <c r="C9" s="2">
        <v>16</v>
      </c>
      <c r="D9" s="2">
        <f t="shared" si="0"/>
        <v>3025</v>
      </c>
      <c r="E9" s="22">
        <f t="shared" si="1"/>
        <v>880</v>
      </c>
      <c r="F9" s="24">
        <f t="shared" si="2"/>
        <v>21.607142857142787</v>
      </c>
      <c r="G9" s="1"/>
      <c r="H9" s="1"/>
      <c r="I9" s="1"/>
      <c r="J9" s="1"/>
      <c r="K9" s="1"/>
      <c r="L9" s="1"/>
    </row>
    <row r="10" spans="2:12" ht="15.75" thickBot="1" x14ac:dyDescent="0.3">
      <c r="B10" s="6">
        <f>SUM(B3:B9)</f>
        <v>280</v>
      </c>
      <c r="C10" s="7">
        <f>SUM(C3:C9)</f>
        <v>98</v>
      </c>
      <c r="D10" s="7">
        <f>SUM(D3:D9)</f>
        <v>11900</v>
      </c>
      <c r="E10" s="8">
        <f>SUM(E3:E9)</f>
        <v>4275</v>
      </c>
      <c r="G10" s="1"/>
      <c r="H10" s="1"/>
      <c r="I10" s="1"/>
      <c r="J10" s="1"/>
      <c r="K10" s="1"/>
      <c r="L10" s="1"/>
    </row>
    <row r="11" spans="2:12" x14ac:dyDescent="0.25">
      <c r="G11" s="1"/>
      <c r="H11" s="1"/>
      <c r="I11" s="1"/>
      <c r="J11" s="1"/>
      <c r="K11" s="1"/>
      <c r="L11" s="1"/>
    </row>
    <row r="12" spans="2:12" x14ac:dyDescent="0.25">
      <c r="G12" s="1"/>
      <c r="H12" s="1"/>
      <c r="I12" s="1"/>
      <c r="J12" s="1"/>
      <c r="K12" s="1"/>
      <c r="L12" s="1"/>
    </row>
    <row r="13" spans="2:12" x14ac:dyDescent="0.25">
      <c r="G13" s="1"/>
      <c r="H13" s="1"/>
      <c r="I13" s="1"/>
      <c r="J13" s="1"/>
      <c r="K13" s="1"/>
      <c r="L13" s="1"/>
    </row>
    <row r="14" spans="2:12" x14ac:dyDescent="0.25">
      <c r="G14" s="1"/>
      <c r="H14" s="1"/>
      <c r="I14" s="1"/>
      <c r="J14" s="1"/>
      <c r="K14" s="1"/>
      <c r="L14" s="1"/>
    </row>
  </sheetData>
  <mergeCells count="1">
    <mergeCell ref="I8:K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Iliyas Bolatbek</dc:creator>
  <cp:lastModifiedBy>Iliyas Bolatbek</cp:lastModifiedBy>
  <dcterms:created xsi:type="dcterms:W3CDTF">2015-06-05T18:17:20Z</dcterms:created>
  <dcterms:modified xsi:type="dcterms:W3CDTF">2024-11-05T05:52:18Z</dcterms:modified>
</cp:coreProperties>
</file>