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Projects\CoRD\cord\data\ripcas_inputs\"/>
    </mc:Choice>
  </mc:AlternateContent>
  <xr:revisionPtr revIDLastSave="0" documentId="13_ncr:1_{A114F098-1AE8-4334-A0F1-29AAC25B0FD0}" xr6:coauthVersionLast="47" xr6:coauthVersionMax="47" xr10:uidLastSave="{00000000-0000-0000-0000-000000000000}"/>
  <bookViews>
    <workbookView xWindow="-110" yWindow="-110" windowWidth="25820" windowHeight="15500" tabRatio="695" xr2:uid="{00000000-000D-0000-FFFF-FFFF00000000}"/>
  </bookViews>
  <sheets>
    <sheet name="Veg_Codes" sheetId="1" r:id="rId1"/>
    <sheet name="Mannings_n" sheetId="8" r:id="rId2"/>
    <sheet name="R2Z_codes" sheetId="6" r:id="rId3"/>
    <sheet name="R2Z_layer_descr" sheetId="7" r:id="rId4"/>
    <sheet name="synth_R2Z_shear" sheetId="5" r:id="rId5"/>
    <sheet name="CAS_Flood_Impacts" sheetId="2" r:id="rId6"/>
    <sheet name="CAS_ASC_Inputs_Outputs" sheetId="3" r:id="rId7"/>
    <sheet name="misc_ref_file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2" i="1" l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X601" i="1"/>
  <c r="X600" i="1"/>
  <c r="Z600" i="1" s="1"/>
  <c r="AA600" i="1" s="1"/>
  <c r="X599" i="1"/>
  <c r="X598" i="1"/>
  <c r="X597" i="1"/>
  <c r="X596" i="1"/>
  <c r="X595" i="1"/>
  <c r="X594" i="1"/>
  <c r="X593" i="1"/>
  <c r="Z593" i="1" s="1"/>
  <c r="AA593" i="1" s="1"/>
  <c r="X592" i="1"/>
  <c r="Z592" i="1" s="1"/>
  <c r="AA592" i="1" s="1"/>
  <c r="X591" i="1"/>
  <c r="Z591" i="1" s="1"/>
  <c r="AA591" i="1" s="1"/>
  <c r="X590" i="1"/>
  <c r="Z590" i="1" s="1"/>
  <c r="AA590" i="1" s="1"/>
  <c r="X589" i="1"/>
  <c r="Z589" i="1" s="1"/>
  <c r="AA589" i="1" s="1"/>
  <c r="X588" i="1"/>
  <c r="Z588" i="1" s="1"/>
  <c r="AA588" i="1" s="1"/>
  <c r="X587" i="1"/>
  <c r="Z587" i="1" s="1"/>
  <c r="AA587" i="1" s="1"/>
  <c r="X586" i="1"/>
  <c r="X585" i="1"/>
  <c r="X584" i="1"/>
  <c r="X583" i="1"/>
  <c r="X582" i="1"/>
  <c r="X581" i="1"/>
  <c r="X580" i="1"/>
  <c r="X579" i="1"/>
  <c r="X578" i="1"/>
  <c r="X577" i="1"/>
  <c r="X576" i="1"/>
  <c r="X575" i="1"/>
  <c r="Z575" i="1" s="1"/>
  <c r="AA575" i="1" s="1"/>
  <c r="X574" i="1"/>
  <c r="X573" i="1"/>
  <c r="X572" i="1"/>
  <c r="Z572" i="1" s="1"/>
  <c r="AA572" i="1" s="1"/>
  <c r="X571" i="1"/>
  <c r="Z571" i="1" s="1"/>
  <c r="AA571" i="1" s="1"/>
  <c r="X570" i="1"/>
  <c r="X569" i="1"/>
  <c r="Z569" i="1" s="1"/>
  <c r="X568" i="1"/>
  <c r="Z568" i="1" s="1"/>
  <c r="AA568" i="1" s="1"/>
  <c r="X567" i="1"/>
  <c r="Z567" i="1" s="1"/>
  <c r="AA567" i="1" s="1"/>
  <c r="X566" i="1"/>
  <c r="X565" i="1"/>
  <c r="X564" i="1"/>
  <c r="X563" i="1"/>
  <c r="X562" i="1"/>
  <c r="X561" i="1"/>
  <c r="X560" i="1"/>
  <c r="Z560" i="1" s="1"/>
  <c r="X559" i="1"/>
  <c r="X558" i="1"/>
  <c r="X557" i="1"/>
  <c r="X556" i="1"/>
  <c r="X555" i="1"/>
  <c r="Z555" i="1" s="1"/>
  <c r="AA555" i="1" s="1"/>
  <c r="X554" i="1"/>
  <c r="X553" i="1"/>
  <c r="Z553" i="1" s="1"/>
  <c r="X552" i="1"/>
  <c r="Z552" i="1" s="1"/>
  <c r="AA552" i="1" s="1"/>
  <c r="X551" i="1"/>
  <c r="Z551" i="1" s="1"/>
  <c r="AA551" i="1" s="1"/>
  <c r="X550" i="1"/>
  <c r="Z550" i="1" s="1"/>
  <c r="AA550" i="1" s="1"/>
  <c r="X549" i="1"/>
  <c r="Z549" i="1" s="1"/>
  <c r="AA549" i="1" s="1"/>
  <c r="X548" i="1"/>
  <c r="Z548" i="1" s="1"/>
  <c r="AA548" i="1" s="1"/>
  <c r="X547" i="1"/>
  <c r="Z547" i="1" s="1"/>
  <c r="AA547" i="1" s="1"/>
  <c r="X546" i="1"/>
  <c r="X545" i="1"/>
  <c r="X544" i="1"/>
  <c r="X543" i="1"/>
  <c r="X542" i="1"/>
  <c r="X541" i="1"/>
  <c r="X540" i="1"/>
  <c r="X539" i="1"/>
  <c r="X538" i="1"/>
  <c r="X537" i="1"/>
  <c r="X536" i="1"/>
  <c r="X535" i="1"/>
  <c r="Z535" i="1" s="1"/>
  <c r="AA535" i="1" s="1"/>
  <c r="X534" i="1"/>
  <c r="X533" i="1"/>
  <c r="Z533" i="1" s="1"/>
  <c r="AA533" i="1" s="1"/>
  <c r="X532" i="1"/>
  <c r="Z532" i="1" s="1"/>
  <c r="AA532" i="1" s="1"/>
  <c r="X531" i="1"/>
  <c r="Z531" i="1" s="1"/>
  <c r="AA531" i="1" s="1"/>
  <c r="X530" i="1"/>
  <c r="Z530" i="1" s="1"/>
  <c r="AA530" i="1" s="1"/>
  <c r="X529" i="1"/>
  <c r="Z529" i="1" s="1"/>
  <c r="AA529" i="1" s="1"/>
  <c r="X528" i="1"/>
  <c r="Z528" i="1" s="1"/>
  <c r="AA528" i="1" s="1"/>
  <c r="X527" i="1"/>
  <c r="Z527" i="1" s="1"/>
  <c r="AA527" i="1" s="1"/>
  <c r="X526" i="1"/>
  <c r="X525" i="1"/>
  <c r="X524" i="1"/>
  <c r="X523" i="1"/>
  <c r="X522" i="1"/>
  <c r="X521" i="1"/>
  <c r="X520" i="1"/>
  <c r="Z520" i="1" s="1"/>
  <c r="AA520" i="1" s="1"/>
  <c r="X519" i="1"/>
  <c r="X518" i="1"/>
  <c r="X517" i="1"/>
  <c r="X516" i="1"/>
  <c r="X515" i="1"/>
  <c r="X514" i="1"/>
  <c r="X513" i="1"/>
  <c r="Z513" i="1" s="1"/>
  <c r="AA513" i="1" s="1"/>
  <c r="X512" i="1"/>
  <c r="Z512" i="1" s="1"/>
  <c r="AA512" i="1" s="1"/>
  <c r="X511" i="1"/>
  <c r="Z511" i="1" s="1"/>
  <c r="AA511" i="1" s="1"/>
  <c r="X510" i="1"/>
  <c r="Z510" i="1" s="1"/>
  <c r="AA510" i="1" s="1"/>
  <c r="X509" i="1"/>
  <c r="Z509" i="1" s="1"/>
  <c r="AA509" i="1" s="1"/>
  <c r="X508" i="1"/>
  <c r="Z508" i="1" s="1"/>
  <c r="AA508" i="1" s="1"/>
  <c r="X507" i="1"/>
  <c r="Z507" i="1" s="1"/>
  <c r="AA507" i="1" s="1"/>
  <c r="X506" i="1"/>
  <c r="X505" i="1"/>
  <c r="X504" i="1"/>
  <c r="X503" i="1"/>
  <c r="X502" i="1"/>
  <c r="X501" i="1"/>
  <c r="X500" i="1"/>
  <c r="X499" i="1"/>
  <c r="X498" i="1"/>
  <c r="X497" i="1"/>
  <c r="X496" i="1"/>
  <c r="X495" i="1"/>
  <c r="Z495" i="1" s="1"/>
  <c r="AA495" i="1" s="1"/>
  <c r="X494" i="1"/>
  <c r="X493" i="1"/>
  <c r="Z493" i="1" s="1"/>
  <c r="AA493" i="1" s="1"/>
  <c r="X492" i="1"/>
  <c r="Z492" i="1" s="1"/>
  <c r="AA492" i="1" s="1"/>
  <c r="X491" i="1"/>
  <c r="Z491" i="1" s="1"/>
  <c r="AA491" i="1" s="1"/>
  <c r="X490" i="1"/>
  <c r="Z490" i="1" s="1"/>
  <c r="AA490" i="1" s="1"/>
  <c r="X489" i="1"/>
  <c r="Z489" i="1" s="1"/>
  <c r="AA489" i="1" s="1"/>
  <c r="X488" i="1"/>
  <c r="Z488" i="1" s="1"/>
  <c r="AA488" i="1" s="1"/>
  <c r="X487" i="1"/>
  <c r="Z487" i="1" s="1"/>
  <c r="AA487" i="1" s="1"/>
  <c r="X486" i="1"/>
  <c r="X485" i="1"/>
  <c r="X484" i="1"/>
  <c r="X483" i="1"/>
  <c r="X482" i="1"/>
  <c r="X481" i="1"/>
  <c r="X480" i="1"/>
  <c r="Z480" i="1" s="1"/>
  <c r="AA480" i="1" s="1"/>
  <c r="X479" i="1"/>
  <c r="X478" i="1"/>
  <c r="X477" i="1"/>
  <c r="X476" i="1"/>
  <c r="X475" i="1"/>
  <c r="Z475" i="1" s="1"/>
  <c r="AA475" i="1" s="1"/>
  <c r="X474" i="1"/>
  <c r="X473" i="1"/>
  <c r="Z473" i="1" s="1"/>
  <c r="AA473" i="1" s="1"/>
  <c r="X472" i="1"/>
  <c r="Z472" i="1" s="1"/>
  <c r="AA472" i="1" s="1"/>
  <c r="X471" i="1"/>
  <c r="Z471" i="1" s="1"/>
  <c r="AA471" i="1" s="1"/>
  <c r="X470" i="1"/>
  <c r="Z470" i="1" s="1"/>
  <c r="AA470" i="1" s="1"/>
  <c r="X469" i="1"/>
  <c r="Z469" i="1" s="1"/>
  <c r="X468" i="1"/>
  <c r="Z468" i="1" s="1"/>
  <c r="AA468" i="1" s="1"/>
  <c r="X467" i="1"/>
  <c r="Z467" i="1" s="1"/>
  <c r="AA467" i="1" s="1"/>
  <c r="X466" i="1"/>
  <c r="X465" i="1"/>
  <c r="X464" i="1"/>
  <c r="X463" i="1"/>
  <c r="X462" i="1"/>
  <c r="X461" i="1"/>
  <c r="X460" i="1"/>
  <c r="Z460" i="1" s="1"/>
  <c r="AA460" i="1" s="1"/>
  <c r="X459" i="1"/>
  <c r="X458" i="1"/>
  <c r="X457" i="1"/>
  <c r="X456" i="1"/>
  <c r="X455" i="1"/>
  <c r="Z455" i="1" s="1"/>
  <c r="X454" i="1"/>
  <c r="X453" i="1"/>
  <c r="Z453" i="1" s="1"/>
  <c r="AA453" i="1" s="1"/>
  <c r="X452" i="1"/>
  <c r="Z452" i="1" s="1"/>
  <c r="AA452" i="1" s="1"/>
  <c r="X451" i="1"/>
  <c r="Z451" i="1" s="1"/>
  <c r="AA451" i="1" s="1"/>
  <c r="X450" i="1"/>
  <c r="Z450" i="1" s="1"/>
  <c r="AA450" i="1" s="1"/>
  <c r="X449" i="1"/>
  <c r="Z449" i="1" s="1"/>
  <c r="AA449" i="1" s="1"/>
  <c r="X448" i="1"/>
  <c r="Z448" i="1" s="1"/>
  <c r="AA448" i="1" s="1"/>
  <c r="X447" i="1"/>
  <c r="Z447" i="1" s="1"/>
  <c r="AA447" i="1" s="1"/>
  <c r="X446" i="1"/>
  <c r="X445" i="1"/>
  <c r="X444" i="1"/>
  <c r="X443" i="1"/>
  <c r="X442" i="1"/>
  <c r="X441" i="1"/>
  <c r="X440" i="1"/>
  <c r="Z440" i="1" s="1"/>
  <c r="AA440" i="1" s="1"/>
  <c r="X439" i="1"/>
  <c r="X438" i="1"/>
  <c r="X437" i="1"/>
  <c r="X436" i="1"/>
  <c r="X435" i="1"/>
  <c r="X434" i="1"/>
  <c r="X433" i="1"/>
  <c r="Z433" i="1" s="1"/>
  <c r="AA433" i="1" s="1"/>
  <c r="X432" i="1"/>
  <c r="Z432" i="1" s="1"/>
  <c r="AA432" i="1" s="1"/>
  <c r="X431" i="1"/>
  <c r="Z431" i="1" s="1"/>
  <c r="AA431" i="1" s="1"/>
  <c r="X430" i="1"/>
  <c r="Z430" i="1" s="1"/>
  <c r="AA430" i="1" s="1"/>
  <c r="X429" i="1"/>
  <c r="Z429" i="1" s="1"/>
  <c r="AA429" i="1" s="1"/>
  <c r="X428" i="1"/>
  <c r="Z428" i="1" s="1"/>
  <c r="AA428" i="1" s="1"/>
  <c r="X427" i="1"/>
  <c r="Z427" i="1" s="1"/>
  <c r="AA427" i="1" s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Z413" i="1" s="1"/>
  <c r="AA413" i="1" s="1"/>
  <c r="X412" i="1"/>
  <c r="Z412" i="1" s="1"/>
  <c r="AA412" i="1" s="1"/>
  <c r="X411" i="1"/>
  <c r="Z411" i="1" s="1"/>
  <c r="AA411" i="1" s="1"/>
  <c r="X410" i="1"/>
  <c r="Z410" i="1" s="1"/>
  <c r="AA410" i="1" s="1"/>
  <c r="X409" i="1"/>
  <c r="Z409" i="1" s="1"/>
  <c r="AA409" i="1" s="1"/>
  <c r="X408" i="1"/>
  <c r="Z408" i="1" s="1"/>
  <c r="AA408" i="1" s="1"/>
  <c r="X407" i="1"/>
  <c r="Z407" i="1" s="1"/>
  <c r="AA407" i="1" s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Z393" i="1" s="1"/>
  <c r="X392" i="1"/>
  <c r="Z392" i="1" s="1"/>
  <c r="AA392" i="1" s="1"/>
  <c r="X391" i="1"/>
  <c r="Z391" i="1" s="1"/>
  <c r="AA391" i="1" s="1"/>
  <c r="X390" i="1"/>
  <c r="Z390" i="1" s="1"/>
  <c r="AA390" i="1" s="1"/>
  <c r="X389" i="1"/>
  <c r="Z389" i="1" s="1"/>
  <c r="AA389" i="1" s="1"/>
  <c r="X388" i="1"/>
  <c r="Z388" i="1" s="1"/>
  <c r="AA388" i="1" s="1"/>
  <c r="X387" i="1"/>
  <c r="Z387" i="1" s="1"/>
  <c r="AA387" i="1" s="1"/>
  <c r="X386" i="1"/>
  <c r="X385" i="1"/>
  <c r="X384" i="1"/>
  <c r="X383" i="1"/>
  <c r="X382" i="1"/>
  <c r="X381" i="1"/>
  <c r="X380" i="1"/>
  <c r="X379" i="1"/>
  <c r="X378" i="1"/>
  <c r="X377" i="1"/>
  <c r="X376" i="1"/>
  <c r="X375" i="1"/>
  <c r="Z375" i="1" s="1"/>
  <c r="AA375" i="1" s="1"/>
  <c r="X374" i="1"/>
  <c r="X373" i="1"/>
  <c r="Z373" i="1" s="1"/>
  <c r="AA373" i="1" s="1"/>
  <c r="X372" i="1"/>
  <c r="X371" i="1"/>
  <c r="Z371" i="1" s="1"/>
  <c r="AA371" i="1" s="1"/>
  <c r="X370" i="1"/>
  <c r="Z370" i="1" s="1"/>
  <c r="AA370" i="1" s="1"/>
  <c r="X369" i="1"/>
  <c r="Z369" i="1" s="1"/>
  <c r="AA369" i="1" s="1"/>
  <c r="X368" i="1"/>
  <c r="Z368" i="1" s="1"/>
  <c r="AA368" i="1" s="1"/>
  <c r="X367" i="1"/>
  <c r="Z367" i="1" s="1"/>
  <c r="AA367" i="1" s="1"/>
  <c r="X366" i="1"/>
  <c r="X365" i="1"/>
  <c r="X364" i="1"/>
  <c r="X363" i="1"/>
  <c r="X362" i="1"/>
  <c r="X361" i="1"/>
  <c r="X360" i="1"/>
  <c r="X359" i="1"/>
  <c r="X358" i="1"/>
  <c r="X357" i="1"/>
  <c r="X356" i="1"/>
  <c r="X355" i="1"/>
  <c r="Z355" i="1" s="1"/>
  <c r="AA355" i="1" s="1"/>
  <c r="X354" i="1"/>
  <c r="X353" i="1"/>
  <c r="Z353" i="1" s="1"/>
  <c r="AA353" i="1" s="1"/>
  <c r="X352" i="1"/>
  <c r="Z352" i="1" s="1"/>
  <c r="AA352" i="1" s="1"/>
  <c r="X351" i="1"/>
  <c r="Z351" i="1" s="1"/>
  <c r="AA351" i="1" s="1"/>
  <c r="X350" i="1"/>
  <c r="Z350" i="1" s="1"/>
  <c r="AA350" i="1" s="1"/>
  <c r="X349" i="1"/>
  <c r="Z349" i="1" s="1"/>
  <c r="AA349" i="1" s="1"/>
  <c r="X348" i="1"/>
  <c r="Z348" i="1" s="1"/>
  <c r="AA348" i="1" s="1"/>
  <c r="X347" i="1"/>
  <c r="Z347" i="1" s="1"/>
  <c r="AA347" i="1" s="1"/>
  <c r="X346" i="1"/>
  <c r="X345" i="1"/>
  <c r="X344" i="1"/>
  <c r="X343" i="1"/>
  <c r="X342" i="1"/>
  <c r="X341" i="1"/>
  <c r="X340" i="1"/>
  <c r="Z340" i="1" s="1"/>
  <c r="AA340" i="1" s="1"/>
  <c r="X339" i="1"/>
  <c r="X338" i="1"/>
  <c r="X337" i="1"/>
  <c r="X336" i="1"/>
  <c r="X335" i="1"/>
  <c r="Z335" i="1" s="1"/>
  <c r="AA335" i="1" s="1"/>
  <c r="X334" i="1"/>
  <c r="X333" i="1"/>
  <c r="X332" i="1"/>
  <c r="Z332" i="1" s="1"/>
  <c r="AA332" i="1" s="1"/>
  <c r="X331" i="1"/>
  <c r="Z331" i="1" s="1"/>
  <c r="AA331" i="1" s="1"/>
  <c r="X330" i="1"/>
  <c r="Z330" i="1" s="1"/>
  <c r="AA330" i="1" s="1"/>
  <c r="X329" i="1"/>
  <c r="Z329" i="1" s="1"/>
  <c r="AA329" i="1" s="1"/>
  <c r="X328" i="1"/>
  <c r="Z328" i="1" s="1"/>
  <c r="AA328" i="1" s="1"/>
  <c r="X327" i="1"/>
  <c r="Z327" i="1" s="1"/>
  <c r="AA327" i="1" s="1"/>
  <c r="X326" i="1"/>
  <c r="X325" i="1"/>
  <c r="X324" i="1"/>
  <c r="X323" i="1"/>
  <c r="X322" i="1"/>
  <c r="X321" i="1"/>
  <c r="X320" i="1"/>
  <c r="X319" i="1"/>
  <c r="X318" i="1"/>
  <c r="X317" i="1"/>
  <c r="X316" i="1"/>
  <c r="X315" i="1"/>
  <c r="Z315" i="1" s="1"/>
  <c r="AA315" i="1" s="1"/>
  <c r="X314" i="1"/>
  <c r="X313" i="1"/>
  <c r="Z313" i="1" s="1"/>
  <c r="AA313" i="1" s="1"/>
  <c r="X312" i="1"/>
  <c r="Z312" i="1" s="1"/>
  <c r="AA312" i="1" s="1"/>
  <c r="X311" i="1"/>
  <c r="Z311" i="1" s="1"/>
  <c r="AA311" i="1" s="1"/>
  <c r="X310" i="1"/>
  <c r="Z310" i="1" s="1"/>
  <c r="AA310" i="1" s="1"/>
  <c r="X309" i="1"/>
  <c r="Z309" i="1" s="1"/>
  <c r="AA309" i="1" s="1"/>
  <c r="X308" i="1"/>
  <c r="Z308" i="1" s="1"/>
  <c r="AA308" i="1" s="1"/>
  <c r="X307" i="1"/>
  <c r="Z307" i="1" s="1"/>
  <c r="AA307" i="1" s="1"/>
  <c r="X306" i="1"/>
  <c r="X305" i="1"/>
  <c r="X304" i="1"/>
  <c r="X303" i="1"/>
  <c r="X302" i="1"/>
  <c r="X301" i="1"/>
  <c r="X300" i="1"/>
  <c r="X299" i="1"/>
  <c r="X298" i="1"/>
  <c r="X297" i="1"/>
  <c r="X296" i="1"/>
  <c r="X295" i="1"/>
  <c r="Z295" i="1" s="1"/>
  <c r="AA295" i="1" s="1"/>
  <c r="X294" i="1"/>
  <c r="X293" i="1"/>
  <c r="Z293" i="1" s="1"/>
  <c r="AA293" i="1" s="1"/>
  <c r="X292" i="1"/>
  <c r="Z292" i="1" s="1"/>
  <c r="AA292" i="1" s="1"/>
  <c r="X291" i="1"/>
  <c r="Z291" i="1" s="1"/>
  <c r="AA291" i="1" s="1"/>
  <c r="X290" i="1"/>
  <c r="Z290" i="1" s="1"/>
  <c r="AA290" i="1" s="1"/>
  <c r="X289" i="1"/>
  <c r="Z289" i="1" s="1"/>
  <c r="AA289" i="1" s="1"/>
  <c r="X288" i="1"/>
  <c r="Z288" i="1" s="1"/>
  <c r="AA288" i="1" s="1"/>
  <c r="X287" i="1"/>
  <c r="Z287" i="1" s="1"/>
  <c r="AA287" i="1" s="1"/>
  <c r="X286" i="1"/>
  <c r="X285" i="1"/>
  <c r="X284" i="1"/>
  <c r="X283" i="1"/>
  <c r="X282" i="1"/>
  <c r="X281" i="1"/>
  <c r="X280" i="1"/>
  <c r="Z280" i="1" s="1"/>
  <c r="AA280" i="1" s="1"/>
  <c r="X279" i="1"/>
  <c r="X278" i="1"/>
  <c r="X277" i="1"/>
  <c r="X276" i="1"/>
  <c r="X275" i="1"/>
  <c r="Z275" i="1" s="1"/>
  <c r="AA275" i="1" s="1"/>
  <c r="X274" i="1"/>
  <c r="X273" i="1"/>
  <c r="Z273" i="1" s="1"/>
  <c r="AA273" i="1" s="1"/>
  <c r="X272" i="1"/>
  <c r="Z272" i="1" s="1"/>
  <c r="AA272" i="1" s="1"/>
  <c r="X271" i="1"/>
  <c r="X270" i="1"/>
  <c r="Z270" i="1" s="1"/>
  <c r="AA270" i="1" s="1"/>
  <c r="X269" i="1"/>
  <c r="Z269" i="1" s="1"/>
  <c r="AA269" i="1" s="1"/>
  <c r="X268" i="1"/>
  <c r="Z268" i="1" s="1"/>
  <c r="AA268" i="1" s="1"/>
  <c r="X267" i="1"/>
  <c r="Z267" i="1" s="1"/>
  <c r="AA267" i="1" s="1"/>
  <c r="X266" i="1"/>
  <c r="X265" i="1"/>
  <c r="X264" i="1"/>
  <c r="X263" i="1"/>
  <c r="X262" i="1"/>
  <c r="X261" i="1"/>
  <c r="X260" i="1"/>
  <c r="Z260" i="1" s="1"/>
  <c r="AA260" i="1" s="1"/>
  <c r="X259" i="1"/>
  <c r="X258" i="1"/>
  <c r="X257" i="1"/>
  <c r="X256" i="1"/>
  <c r="X255" i="1"/>
  <c r="Z255" i="1" s="1"/>
  <c r="AA255" i="1" s="1"/>
  <c r="X254" i="1"/>
  <c r="X253" i="1"/>
  <c r="Z253" i="1" s="1"/>
  <c r="AA253" i="1" s="1"/>
  <c r="X252" i="1"/>
  <c r="X251" i="1"/>
  <c r="Z251" i="1" s="1"/>
  <c r="AA251" i="1" s="1"/>
  <c r="X250" i="1"/>
  <c r="Z250" i="1" s="1"/>
  <c r="AA250" i="1" s="1"/>
  <c r="X249" i="1"/>
  <c r="Z249" i="1" s="1"/>
  <c r="AA249" i="1" s="1"/>
  <c r="X248" i="1"/>
  <c r="Z248" i="1" s="1"/>
  <c r="AA248" i="1" s="1"/>
  <c r="X247" i="1"/>
  <c r="Z247" i="1" s="1"/>
  <c r="AA247" i="1" s="1"/>
  <c r="X246" i="1"/>
  <c r="X245" i="1"/>
  <c r="X244" i="1"/>
  <c r="X243" i="1"/>
  <c r="X242" i="1"/>
  <c r="X241" i="1"/>
  <c r="X240" i="1"/>
  <c r="Z240" i="1" s="1"/>
  <c r="AA240" i="1" s="1"/>
  <c r="X239" i="1"/>
  <c r="X238" i="1"/>
  <c r="X237" i="1"/>
  <c r="X236" i="1"/>
  <c r="X235" i="1"/>
  <c r="Z235" i="1" s="1"/>
  <c r="AA235" i="1" s="1"/>
  <c r="X234" i="1"/>
  <c r="X233" i="1"/>
  <c r="Z233" i="1" s="1"/>
  <c r="AA233" i="1" s="1"/>
  <c r="X232" i="1"/>
  <c r="Z232" i="1" s="1"/>
  <c r="AA232" i="1" s="1"/>
  <c r="X231" i="1"/>
  <c r="Z231" i="1" s="1"/>
  <c r="AA231" i="1" s="1"/>
  <c r="X230" i="1"/>
  <c r="Z230" i="1" s="1"/>
  <c r="AA230" i="1" s="1"/>
  <c r="X229" i="1"/>
  <c r="Z229" i="1" s="1"/>
  <c r="AA229" i="1" s="1"/>
  <c r="X228" i="1"/>
  <c r="Z228" i="1" s="1"/>
  <c r="AA228" i="1" s="1"/>
  <c r="X227" i="1"/>
  <c r="Z227" i="1" s="1"/>
  <c r="AA227" i="1" s="1"/>
  <c r="X226" i="1"/>
  <c r="X225" i="1"/>
  <c r="X224" i="1"/>
  <c r="X223" i="1"/>
  <c r="X222" i="1"/>
  <c r="X221" i="1"/>
  <c r="X220" i="1"/>
  <c r="Z220" i="1" s="1"/>
  <c r="AA220" i="1" s="1"/>
  <c r="X219" i="1"/>
  <c r="X218" i="1"/>
  <c r="X217" i="1"/>
  <c r="X216" i="1"/>
  <c r="X215" i="1"/>
  <c r="Z215" i="1" s="1"/>
  <c r="AA215" i="1" s="1"/>
  <c r="X214" i="1"/>
  <c r="X213" i="1"/>
  <c r="Z213" i="1" s="1"/>
  <c r="AA213" i="1" s="1"/>
  <c r="X212" i="1"/>
  <c r="Z212" i="1" s="1"/>
  <c r="AA212" i="1" s="1"/>
  <c r="X211" i="1"/>
  <c r="Z211" i="1" s="1"/>
  <c r="AA211" i="1" s="1"/>
  <c r="X210" i="1"/>
  <c r="X209" i="1"/>
  <c r="Z209" i="1" s="1"/>
  <c r="AA209" i="1" s="1"/>
  <c r="X208" i="1"/>
  <c r="Z208" i="1" s="1"/>
  <c r="AA208" i="1" s="1"/>
  <c r="X207" i="1"/>
  <c r="Z207" i="1" s="1"/>
  <c r="AA207" i="1" s="1"/>
  <c r="X206" i="1"/>
  <c r="X205" i="1"/>
  <c r="X204" i="1"/>
  <c r="X203" i="1"/>
  <c r="X202" i="1"/>
  <c r="X201" i="1"/>
  <c r="X200" i="1"/>
  <c r="Z200" i="1" s="1"/>
  <c r="AA200" i="1" s="1"/>
  <c r="X199" i="1"/>
  <c r="X198" i="1"/>
  <c r="X197" i="1"/>
  <c r="X196" i="1"/>
  <c r="X195" i="1"/>
  <c r="Z195" i="1" s="1"/>
  <c r="AA195" i="1" s="1"/>
  <c r="X194" i="1"/>
  <c r="X193" i="1"/>
  <c r="Z193" i="1" s="1"/>
  <c r="AA193" i="1" s="1"/>
  <c r="X192" i="1"/>
  <c r="Z192" i="1" s="1"/>
  <c r="AA192" i="1" s="1"/>
  <c r="X191" i="1"/>
  <c r="Z191" i="1" s="1"/>
  <c r="AA191" i="1" s="1"/>
  <c r="X190" i="1"/>
  <c r="Z190" i="1" s="1"/>
  <c r="AA190" i="1" s="1"/>
  <c r="X189" i="1"/>
  <c r="Z189" i="1" s="1"/>
  <c r="AA189" i="1" s="1"/>
  <c r="X188" i="1"/>
  <c r="Z188" i="1" s="1"/>
  <c r="AA188" i="1" s="1"/>
  <c r="X187" i="1"/>
  <c r="Z187" i="1" s="1"/>
  <c r="AA187" i="1" s="1"/>
  <c r="X186" i="1"/>
  <c r="X185" i="1"/>
  <c r="X184" i="1"/>
  <c r="X183" i="1"/>
  <c r="X182" i="1"/>
  <c r="X181" i="1"/>
  <c r="X180" i="1"/>
  <c r="Z180" i="1" s="1"/>
  <c r="AA180" i="1" s="1"/>
  <c r="X179" i="1"/>
  <c r="X178" i="1"/>
  <c r="X177" i="1"/>
  <c r="X176" i="1"/>
  <c r="X175" i="1"/>
  <c r="X174" i="1"/>
  <c r="X173" i="1"/>
  <c r="Z173" i="1" s="1"/>
  <c r="AA173" i="1" s="1"/>
  <c r="X172" i="1"/>
  <c r="Z172" i="1" s="1"/>
  <c r="AA172" i="1" s="1"/>
  <c r="X171" i="1"/>
  <c r="Z171" i="1" s="1"/>
  <c r="AA171" i="1" s="1"/>
  <c r="X170" i="1"/>
  <c r="Z170" i="1" s="1"/>
  <c r="AA170" i="1" s="1"/>
  <c r="X169" i="1"/>
  <c r="Z169" i="1" s="1"/>
  <c r="AA169" i="1" s="1"/>
  <c r="X168" i="1"/>
  <c r="X167" i="1"/>
  <c r="Z167" i="1" s="1"/>
  <c r="AA167" i="1" s="1"/>
  <c r="X166" i="1"/>
  <c r="X165" i="1"/>
  <c r="X164" i="1"/>
  <c r="X163" i="1"/>
  <c r="X162" i="1"/>
  <c r="X161" i="1"/>
  <c r="X160" i="1"/>
  <c r="X159" i="1"/>
  <c r="X158" i="1"/>
  <c r="X157" i="1"/>
  <c r="X156" i="1"/>
  <c r="X155" i="1"/>
  <c r="Z155" i="1" s="1"/>
  <c r="AA155" i="1" s="1"/>
  <c r="X154" i="1"/>
  <c r="X153" i="1"/>
  <c r="Z153" i="1" s="1"/>
  <c r="AA153" i="1" s="1"/>
  <c r="X152" i="1"/>
  <c r="Z152" i="1" s="1"/>
  <c r="AA152" i="1" s="1"/>
  <c r="X151" i="1"/>
  <c r="Z151" i="1" s="1"/>
  <c r="AA151" i="1" s="1"/>
  <c r="X150" i="1"/>
  <c r="Z150" i="1" s="1"/>
  <c r="AA150" i="1" s="1"/>
  <c r="X149" i="1"/>
  <c r="Z149" i="1" s="1"/>
  <c r="AA149" i="1" s="1"/>
  <c r="X148" i="1"/>
  <c r="Z148" i="1" s="1"/>
  <c r="AA148" i="1" s="1"/>
  <c r="X147" i="1"/>
  <c r="Z147" i="1" s="1"/>
  <c r="AA147" i="1" s="1"/>
  <c r="X146" i="1"/>
  <c r="X145" i="1"/>
  <c r="X144" i="1"/>
  <c r="X143" i="1"/>
  <c r="X142" i="1"/>
  <c r="X141" i="1"/>
  <c r="X140" i="1"/>
  <c r="Z140" i="1" s="1"/>
  <c r="AA140" i="1" s="1"/>
  <c r="X139" i="1"/>
  <c r="X138" i="1"/>
  <c r="X137" i="1"/>
  <c r="X136" i="1"/>
  <c r="X135" i="1"/>
  <c r="X134" i="1"/>
  <c r="X133" i="1"/>
  <c r="Z133" i="1" s="1"/>
  <c r="X132" i="1"/>
  <c r="X131" i="1"/>
  <c r="Z131" i="1" s="1"/>
  <c r="AA131" i="1" s="1"/>
  <c r="X130" i="1"/>
  <c r="Z130" i="1" s="1"/>
  <c r="AA130" i="1" s="1"/>
  <c r="X129" i="1"/>
  <c r="Z129" i="1" s="1"/>
  <c r="AA129" i="1" s="1"/>
  <c r="X128" i="1"/>
  <c r="Z128" i="1" s="1"/>
  <c r="AA128" i="1" s="1"/>
  <c r="X127" i="1"/>
  <c r="Z127" i="1" s="1"/>
  <c r="AA127" i="1" s="1"/>
  <c r="X126" i="1"/>
  <c r="X125" i="1"/>
  <c r="X124" i="1"/>
  <c r="X123" i="1"/>
  <c r="X122" i="1"/>
  <c r="X121" i="1"/>
  <c r="X120" i="1"/>
  <c r="X119" i="1"/>
  <c r="X118" i="1"/>
  <c r="X117" i="1"/>
  <c r="X116" i="1"/>
  <c r="X115" i="1"/>
  <c r="Z115" i="1" s="1"/>
  <c r="AA115" i="1" s="1"/>
  <c r="X114" i="1"/>
  <c r="X113" i="1"/>
  <c r="Z113" i="1" s="1"/>
  <c r="AA113" i="1" s="1"/>
  <c r="X112" i="1"/>
  <c r="Z112" i="1" s="1"/>
  <c r="AA112" i="1" s="1"/>
  <c r="X111" i="1"/>
  <c r="Z111" i="1" s="1"/>
  <c r="AA111" i="1" s="1"/>
  <c r="X110" i="1"/>
  <c r="Z110" i="1" s="1"/>
  <c r="AA110" i="1" s="1"/>
  <c r="X109" i="1"/>
  <c r="Z109" i="1" s="1"/>
  <c r="AA109" i="1" s="1"/>
  <c r="X108" i="1"/>
  <c r="Z108" i="1" s="1"/>
  <c r="AA108" i="1" s="1"/>
  <c r="X107" i="1"/>
  <c r="Z107" i="1" s="1"/>
  <c r="AA107" i="1" s="1"/>
  <c r="X106" i="1"/>
  <c r="X105" i="1"/>
  <c r="X104" i="1"/>
  <c r="X103" i="1"/>
  <c r="X102" i="1"/>
  <c r="X101" i="1"/>
  <c r="X100" i="1"/>
  <c r="Z100" i="1" s="1"/>
  <c r="AA100" i="1" s="1"/>
  <c r="X99" i="1"/>
  <c r="X98" i="1"/>
  <c r="X97" i="1"/>
  <c r="X96" i="1"/>
  <c r="X95" i="1"/>
  <c r="X94" i="1"/>
  <c r="X93" i="1"/>
  <c r="Z93" i="1" s="1"/>
  <c r="AA93" i="1" s="1"/>
  <c r="X92" i="1"/>
  <c r="Z92" i="1" s="1"/>
  <c r="AA92" i="1" s="1"/>
  <c r="X91" i="1"/>
  <c r="Z91" i="1" s="1"/>
  <c r="X90" i="1"/>
  <c r="Z90" i="1" s="1"/>
  <c r="AA90" i="1" s="1"/>
  <c r="X89" i="1"/>
  <c r="Z89" i="1" s="1"/>
  <c r="AA89" i="1" s="1"/>
  <c r="X88" i="1"/>
  <c r="Z88" i="1" s="1"/>
  <c r="AA88" i="1" s="1"/>
  <c r="X87" i="1"/>
  <c r="Z87" i="1" s="1"/>
  <c r="AA87" i="1" s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Z73" i="1" s="1"/>
  <c r="AA73" i="1" s="1"/>
  <c r="X72" i="1"/>
  <c r="Z72" i="1" s="1"/>
  <c r="AA72" i="1" s="1"/>
  <c r="X71" i="1"/>
  <c r="Z71" i="1" s="1"/>
  <c r="AA71" i="1" s="1"/>
  <c r="X70" i="1"/>
  <c r="Z70" i="1" s="1"/>
  <c r="AA70" i="1" s="1"/>
  <c r="X69" i="1"/>
  <c r="Z69" i="1" s="1"/>
  <c r="AA69" i="1" s="1"/>
  <c r="X68" i="1"/>
  <c r="Z68" i="1" s="1"/>
  <c r="AA68" i="1" s="1"/>
  <c r="X67" i="1"/>
  <c r="Z67" i="1" s="1"/>
  <c r="AA67" i="1" s="1"/>
  <c r="X66" i="1"/>
  <c r="X65" i="1"/>
  <c r="X64" i="1"/>
  <c r="X63" i="1"/>
  <c r="X62" i="1"/>
  <c r="X61" i="1"/>
  <c r="X60" i="1"/>
  <c r="X59" i="1"/>
  <c r="X58" i="1"/>
  <c r="X57" i="1"/>
  <c r="X56" i="1"/>
  <c r="X55" i="1"/>
  <c r="Z55" i="1" s="1"/>
  <c r="AA55" i="1" s="1"/>
  <c r="X54" i="1"/>
  <c r="X53" i="1"/>
  <c r="Z53" i="1" s="1"/>
  <c r="AA53" i="1" s="1"/>
  <c r="X52" i="1"/>
  <c r="Z52" i="1" s="1"/>
  <c r="AA52" i="1" s="1"/>
  <c r="X51" i="1"/>
  <c r="Z51" i="1" s="1"/>
  <c r="X50" i="1"/>
  <c r="Z50" i="1" s="1"/>
  <c r="AA50" i="1" s="1"/>
  <c r="X49" i="1"/>
  <c r="Z49" i="1" s="1"/>
  <c r="AA49" i="1" s="1"/>
  <c r="X48" i="1"/>
  <c r="Z48" i="1" s="1"/>
  <c r="AA48" i="1" s="1"/>
  <c r="X47" i="1"/>
  <c r="Z47" i="1" s="1"/>
  <c r="AA47" i="1" s="1"/>
  <c r="X46" i="1"/>
  <c r="X45" i="1"/>
  <c r="X44" i="1"/>
  <c r="X43" i="1"/>
  <c r="X42" i="1"/>
  <c r="X41" i="1"/>
  <c r="X40" i="1"/>
  <c r="X39" i="1"/>
  <c r="X38" i="1"/>
  <c r="X37" i="1"/>
  <c r="X36" i="1"/>
  <c r="X35" i="1"/>
  <c r="Z35" i="1" s="1"/>
  <c r="AA35" i="1" s="1"/>
  <c r="X34" i="1"/>
  <c r="X33" i="1"/>
  <c r="Z33" i="1" s="1"/>
  <c r="AA33" i="1" s="1"/>
  <c r="X32" i="1"/>
  <c r="Z32" i="1" s="1"/>
  <c r="AA32" i="1" s="1"/>
  <c r="X31" i="1"/>
  <c r="Z31" i="1" s="1"/>
  <c r="AA31" i="1" s="1"/>
  <c r="X30" i="1"/>
  <c r="Z30" i="1" s="1"/>
  <c r="AA30" i="1" s="1"/>
  <c r="X29" i="1"/>
  <c r="X28" i="1"/>
  <c r="Z28" i="1" s="1"/>
  <c r="AA28" i="1" s="1"/>
  <c r="X27" i="1"/>
  <c r="Z27" i="1" s="1"/>
  <c r="AA27" i="1" s="1"/>
  <c r="X26" i="1"/>
  <c r="X25" i="1"/>
  <c r="X24" i="1"/>
  <c r="X23" i="1"/>
  <c r="X22" i="1"/>
  <c r="X21" i="1"/>
  <c r="X20" i="1"/>
  <c r="X19" i="1"/>
  <c r="X18" i="1"/>
  <c r="X17" i="1"/>
  <c r="X16" i="1"/>
  <c r="X15" i="1"/>
  <c r="Z15" i="1" s="1"/>
  <c r="AA15" i="1" s="1"/>
  <c r="X14" i="1"/>
  <c r="X13" i="1"/>
  <c r="Z13" i="1" s="1"/>
  <c r="AA13" i="1" s="1"/>
  <c r="X12" i="1"/>
  <c r="Z12" i="1" s="1"/>
  <c r="AA12" i="1" s="1"/>
  <c r="X11" i="1"/>
  <c r="Z11" i="1" s="1"/>
  <c r="AA11" i="1" s="1"/>
  <c r="X10" i="1"/>
  <c r="Z10" i="1" s="1"/>
  <c r="AA10" i="1" s="1"/>
  <c r="X9" i="1"/>
  <c r="Z9" i="1" s="1"/>
  <c r="AA9" i="1" s="1"/>
  <c r="X8" i="1"/>
  <c r="Z8" i="1" s="1"/>
  <c r="AA8" i="1" s="1"/>
  <c r="X7" i="1"/>
  <c r="Z7" i="1" s="1"/>
  <c r="AA7" i="1" s="1"/>
  <c r="X6" i="1"/>
  <c r="X5" i="1"/>
  <c r="X4" i="1"/>
  <c r="X3" i="1"/>
  <c r="X2" i="1"/>
  <c r="S503" i="1"/>
  <c r="S504" i="1"/>
  <c r="U504" i="1" s="1"/>
  <c r="V504" i="1" s="1"/>
  <c r="S505" i="1"/>
  <c r="S506" i="1"/>
  <c r="S507" i="1"/>
  <c r="S508" i="1"/>
  <c r="U508" i="1"/>
  <c r="V508" i="1"/>
  <c r="S509" i="1"/>
  <c r="U509" i="1" s="1"/>
  <c r="V509" i="1" s="1"/>
  <c r="S510" i="1"/>
  <c r="U510" i="1"/>
  <c r="V510" i="1" s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U524" i="1" s="1"/>
  <c r="V524" i="1"/>
  <c r="S525" i="1"/>
  <c r="S526" i="1"/>
  <c r="S527" i="1"/>
  <c r="U527" i="1" s="1"/>
  <c r="V527" i="1" s="1"/>
  <c r="S528" i="1"/>
  <c r="U528" i="1" s="1"/>
  <c r="V528" i="1" s="1"/>
  <c r="S529" i="1"/>
  <c r="S530" i="1"/>
  <c r="S531" i="1"/>
  <c r="S532" i="1"/>
  <c r="S533" i="1"/>
  <c r="S534" i="1"/>
  <c r="S535" i="1"/>
  <c r="S536" i="1"/>
  <c r="S537" i="1"/>
  <c r="S538" i="1"/>
  <c r="S539" i="1"/>
  <c r="U539" i="1" s="1"/>
  <c r="V539" i="1" s="1"/>
  <c r="S540" i="1"/>
  <c r="U540" i="1" s="1"/>
  <c r="V540" i="1" s="1"/>
  <c r="S541" i="1"/>
  <c r="S542" i="1"/>
  <c r="S543" i="1"/>
  <c r="S544" i="1"/>
  <c r="S545" i="1"/>
  <c r="S546" i="1"/>
  <c r="U546" i="1" s="1"/>
  <c r="V546" i="1" s="1"/>
  <c r="S547" i="1"/>
  <c r="S548" i="1"/>
  <c r="S549" i="1"/>
  <c r="S550" i="1"/>
  <c r="S551" i="1"/>
  <c r="S552" i="1"/>
  <c r="S553" i="1"/>
  <c r="S554" i="1"/>
  <c r="S555" i="1"/>
  <c r="S556" i="1"/>
  <c r="U556" i="1" s="1"/>
  <c r="V556" i="1" s="1"/>
  <c r="S557" i="1"/>
  <c r="S558" i="1"/>
  <c r="S559" i="1"/>
  <c r="U559" i="1" s="1"/>
  <c r="V559" i="1" s="1"/>
  <c r="S560" i="1"/>
  <c r="U560" i="1" s="1"/>
  <c r="V560" i="1" s="1"/>
  <c r="S561" i="1"/>
  <c r="S562" i="1"/>
  <c r="S563" i="1"/>
  <c r="S564" i="1"/>
  <c r="S565" i="1"/>
  <c r="S566" i="1"/>
  <c r="S567" i="1"/>
  <c r="U567" i="1" s="1"/>
  <c r="V567" i="1" s="1"/>
  <c r="S568" i="1"/>
  <c r="U568" i="1" s="1"/>
  <c r="V568" i="1" s="1"/>
  <c r="S569" i="1"/>
  <c r="S570" i="1"/>
  <c r="S571" i="1"/>
  <c r="S572" i="1"/>
  <c r="S573" i="1"/>
  <c r="S574" i="1"/>
  <c r="S575" i="1"/>
  <c r="S576" i="1"/>
  <c r="S577" i="1"/>
  <c r="S578" i="1"/>
  <c r="U578" i="1" s="1"/>
  <c r="V578" i="1" s="1"/>
  <c r="S579" i="1"/>
  <c r="S580" i="1"/>
  <c r="S581" i="1"/>
  <c r="S582" i="1"/>
  <c r="S583" i="1"/>
  <c r="S584" i="1"/>
  <c r="U584" i="1" s="1"/>
  <c r="V584" i="1" s="1"/>
  <c r="S585" i="1"/>
  <c r="S586" i="1"/>
  <c r="S587" i="1"/>
  <c r="S588" i="1"/>
  <c r="S589" i="1"/>
  <c r="S590" i="1"/>
  <c r="S591" i="1"/>
  <c r="S592" i="1"/>
  <c r="S593" i="1"/>
  <c r="S594" i="1"/>
  <c r="S595" i="1"/>
  <c r="S596" i="1"/>
  <c r="U596" i="1" s="1"/>
  <c r="V596" i="1" s="1"/>
  <c r="S597" i="1"/>
  <c r="S598" i="1"/>
  <c r="U598" i="1" s="1"/>
  <c r="V598" i="1" s="1"/>
  <c r="S599" i="1"/>
  <c r="S600" i="1"/>
  <c r="S601" i="1"/>
  <c r="S5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U416" i="1" s="1"/>
  <c r="V416" i="1" s="1"/>
  <c r="S417" i="1"/>
  <c r="S418" i="1"/>
  <c r="S419" i="1"/>
  <c r="S420" i="1"/>
  <c r="U420" i="1" s="1"/>
  <c r="V420" i="1" s="1"/>
  <c r="S421" i="1"/>
  <c r="S422" i="1"/>
  <c r="S423" i="1"/>
  <c r="S424" i="1"/>
  <c r="S425" i="1"/>
  <c r="S426" i="1"/>
  <c r="S427" i="1"/>
  <c r="S428" i="1"/>
  <c r="S429" i="1"/>
  <c r="S430" i="1"/>
  <c r="U430" i="1" s="1"/>
  <c r="V430" i="1" s="1"/>
  <c r="S431" i="1"/>
  <c r="S432" i="1"/>
  <c r="S433" i="1"/>
  <c r="S434" i="1"/>
  <c r="S435" i="1"/>
  <c r="S436" i="1"/>
  <c r="U436" i="1"/>
  <c r="V436" i="1" s="1"/>
  <c r="S437" i="1"/>
  <c r="S438" i="1"/>
  <c r="S439" i="1"/>
  <c r="S440" i="1"/>
  <c r="S441" i="1"/>
  <c r="S442" i="1"/>
  <c r="S443" i="1"/>
  <c r="S444" i="1"/>
  <c r="S445" i="1"/>
  <c r="S446" i="1"/>
  <c r="S447" i="1"/>
  <c r="U447" i="1"/>
  <c r="V447" i="1" s="1"/>
  <c r="S448" i="1"/>
  <c r="S449" i="1"/>
  <c r="S450" i="1"/>
  <c r="S451" i="1"/>
  <c r="S452" i="1"/>
  <c r="S453" i="1"/>
  <c r="S454" i="1"/>
  <c r="U454" i="1" s="1"/>
  <c r="V454" i="1" s="1"/>
  <c r="S455" i="1"/>
  <c r="S456" i="1"/>
  <c r="S457" i="1"/>
  <c r="S458" i="1"/>
  <c r="S459" i="1"/>
  <c r="U459" i="1"/>
  <c r="V459" i="1" s="1"/>
  <c r="S460" i="1"/>
  <c r="U460" i="1" s="1"/>
  <c r="V460" i="1" s="1"/>
  <c r="S461" i="1"/>
  <c r="U461" i="1"/>
  <c r="V461" i="1" s="1"/>
  <c r="S462" i="1"/>
  <c r="S463" i="1"/>
  <c r="S464" i="1"/>
  <c r="S465" i="1"/>
  <c r="U465" i="1"/>
  <c r="V465" i="1" s="1"/>
  <c r="S466" i="1"/>
  <c r="S467" i="1"/>
  <c r="S468" i="1"/>
  <c r="S469" i="1"/>
  <c r="S470" i="1"/>
  <c r="S471" i="1"/>
  <c r="U471" i="1"/>
  <c r="V471" i="1"/>
  <c r="S472" i="1"/>
  <c r="S473" i="1"/>
  <c r="U473" i="1"/>
  <c r="V473" i="1" s="1"/>
  <c r="S474" i="1"/>
  <c r="S475" i="1"/>
  <c r="S476" i="1"/>
  <c r="S477" i="1"/>
  <c r="S478" i="1"/>
  <c r="U478" i="1"/>
  <c r="V478" i="1" s="1"/>
  <c r="S479" i="1"/>
  <c r="U479" i="1" s="1"/>
  <c r="V479" i="1" s="1"/>
  <c r="S480" i="1"/>
  <c r="S481" i="1"/>
  <c r="S482" i="1"/>
  <c r="S483" i="1"/>
  <c r="S484" i="1"/>
  <c r="S485" i="1"/>
  <c r="U485" i="1"/>
  <c r="V485" i="1" s="1"/>
  <c r="S486" i="1"/>
  <c r="U486" i="1"/>
  <c r="V486" i="1"/>
  <c r="S487" i="1"/>
  <c r="U487" i="1"/>
  <c r="V487" i="1"/>
  <c r="S488" i="1"/>
  <c r="U488" i="1" s="1"/>
  <c r="V488" i="1" s="1"/>
  <c r="S489" i="1"/>
  <c r="S490" i="1"/>
  <c r="S491" i="1"/>
  <c r="S492" i="1"/>
  <c r="S493" i="1"/>
  <c r="U493" i="1"/>
  <c r="V493" i="1" s="1"/>
  <c r="S494" i="1"/>
  <c r="S495" i="1"/>
  <c r="S496" i="1"/>
  <c r="S497" i="1"/>
  <c r="S498" i="1"/>
  <c r="U498" i="1"/>
  <c r="V498" i="1"/>
  <c r="S499" i="1"/>
  <c r="U499" i="1" s="1"/>
  <c r="V499" i="1" s="1"/>
  <c r="S500" i="1"/>
  <c r="S501" i="1"/>
  <c r="S402" i="1"/>
  <c r="S303" i="1"/>
  <c r="S304" i="1"/>
  <c r="S305" i="1"/>
  <c r="S306" i="1"/>
  <c r="S307" i="1"/>
  <c r="S308" i="1"/>
  <c r="U308" i="1" s="1"/>
  <c r="V308" i="1" s="1"/>
  <c r="S309" i="1"/>
  <c r="S310" i="1"/>
  <c r="U310" i="1" s="1"/>
  <c r="V310" i="1" s="1"/>
  <c r="S311" i="1"/>
  <c r="S312" i="1"/>
  <c r="S313" i="1"/>
  <c r="S314" i="1"/>
  <c r="S315" i="1"/>
  <c r="S316" i="1"/>
  <c r="S317" i="1"/>
  <c r="S318" i="1"/>
  <c r="S319" i="1"/>
  <c r="S320" i="1"/>
  <c r="S321" i="1"/>
  <c r="U321" i="1" s="1"/>
  <c r="V321" i="1" s="1"/>
  <c r="S322" i="1"/>
  <c r="U322" i="1" s="1"/>
  <c r="V322" i="1" s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U336" i="1" s="1"/>
  <c r="V336" i="1" s="1"/>
  <c r="S337" i="1"/>
  <c r="S338" i="1"/>
  <c r="S339" i="1"/>
  <c r="U339" i="1" s="1"/>
  <c r="V339" i="1" s="1"/>
  <c r="S340" i="1"/>
  <c r="U340" i="1"/>
  <c r="V340" i="1" s="1"/>
  <c r="S341" i="1"/>
  <c r="U341" i="1" s="1"/>
  <c r="V341" i="1" s="1"/>
  <c r="S342" i="1"/>
  <c r="U342" i="1" s="1"/>
  <c r="V342" i="1" s="1"/>
  <c r="S343" i="1"/>
  <c r="S344" i="1"/>
  <c r="S345" i="1"/>
  <c r="S346" i="1"/>
  <c r="S347" i="1"/>
  <c r="S348" i="1"/>
  <c r="S349" i="1"/>
  <c r="S350" i="1"/>
  <c r="S351" i="1"/>
  <c r="U351" i="1" s="1"/>
  <c r="V351" i="1" s="1"/>
  <c r="S352" i="1"/>
  <c r="U352" i="1"/>
  <c r="V352" i="1" s="1"/>
  <c r="S353" i="1"/>
  <c r="S354" i="1"/>
  <c r="S355" i="1"/>
  <c r="S356" i="1"/>
  <c r="S357" i="1"/>
  <c r="S358" i="1"/>
  <c r="S359" i="1"/>
  <c r="U359" i="1" s="1"/>
  <c r="V359" i="1" s="1"/>
  <c r="S360" i="1"/>
  <c r="U360" i="1"/>
  <c r="V360" i="1" s="1"/>
  <c r="S361" i="1"/>
  <c r="S362" i="1"/>
  <c r="S363" i="1"/>
  <c r="S364" i="1"/>
  <c r="S365" i="1"/>
  <c r="S366" i="1"/>
  <c r="S367" i="1"/>
  <c r="S368" i="1"/>
  <c r="U368" i="1" s="1"/>
  <c r="V368" i="1" s="1"/>
  <c r="S369" i="1"/>
  <c r="S370" i="1"/>
  <c r="U370" i="1" s="1"/>
  <c r="V370" i="1" s="1"/>
  <c r="S371" i="1"/>
  <c r="S372" i="1"/>
  <c r="S373" i="1"/>
  <c r="S374" i="1"/>
  <c r="S375" i="1"/>
  <c r="S376" i="1"/>
  <c r="S377" i="1"/>
  <c r="S378" i="1"/>
  <c r="U378" i="1"/>
  <c r="V378" i="1" s="1"/>
  <c r="S379" i="1"/>
  <c r="S380" i="1"/>
  <c r="S381" i="1"/>
  <c r="S382" i="1"/>
  <c r="S383" i="1"/>
  <c r="S384" i="1"/>
  <c r="S385" i="1"/>
  <c r="S386" i="1"/>
  <c r="S387" i="1"/>
  <c r="S388" i="1"/>
  <c r="S389" i="1"/>
  <c r="U389" i="1" s="1"/>
  <c r="V389" i="1" s="1"/>
  <c r="S390" i="1"/>
  <c r="S391" i="1"/>
  <c r="U391" i="1" s="1"/>
  <c r="V391" i="1" s="1"/>
  <c r="S392" i="1"/>
  <c r="U392" i="1" s="1"/>
  <c r="V392" i="1" s="1"/>
  <c r="S393" i="1"/>
  <c r="S394" i="1"/>
  <c r="S395" i="1"/>
  <c r="S396" i="1"/>
  <c r="S397" i="1"/>
  <c r="S398" i="1"/>
  <c r="S399" i="1"/>
  <c r="S400" i="1"/>
  <c r="S401" i="1"/>
  <c r="S302" i="1"/>
  <c r="S244" i="1"/>
  <c r="S245" i="1"/>
  <c r="S246" i="1"/>
  <c r="S247" i="1"/>
  <c r="S248" i="1"/>
  <c r="S249" i="1"/>
  <c r="S250" i="1"/>
  <c r="S251" i="1"/>
  <c r="U251" i="1" s="1"/>
  <c r="V251" i="1" s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243" i="1"/>
  <c r="S224" i="1"/>
  <c r="U224" i="1" s="1"/>
  <c r="V224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23" i="1"/>
  <c r="S214" i="1"/>
  <c r="U214" i="1" s="1"/>
  <c r="V214" i="1" s="1"/>
  <c r="S215" i="1"/>
  <c r="S216" i="1"/>
  <c r="S217" i="1"/>
  <c r="S218" i="1"/>
  <c r="S219" i="1"/>
  <c r="S220" i="1"/>
  <c r="S221" i="1"/>
  <c r="S222" i="1"/>
  <c r="U222" i="1" s="1"/>
  <c r="V222" i="1" s="1"/>
  <c r="S213" i="1"/>
  <c r="S205" i="1"/>
  <c r="S206" i="1"/>
  <c r="S207" i="1"/>
  <c r="S208" i="1"/>
  <c r="S209" i="1"/>
  <c r="U209" i="1" s="1"/>
  <c r="V209" i="1" s="1"/>
  <c r="S210" i="1"/>
  <c r="S211" i="1"/>
  <c r="S212" i="1"/>
  <c r="S204" i="1"/>
  <c r="S203" i="1"/>
  <c r="S202" i="1"/>
  <c r="S3" i="1"/>
  <c r="E25" i="1"/>
  <c r="U503" i="1"/>
  <c r="V503" i="1"/>
  <c r="E20" i="1"/>
  <c r="U117" i="1" s="1"/>
  <c r="V117" i="1" s="1"/>
  <c r="E17" i="1"/>
  <c r="E16" i="1"/>
  <c r="E18" i="1"/>
  <c r="E19" i="1"/>
  <c r="E21" i="1"/>
  <c r="E22" i="1"/>
  <c r="E23" i="1"/>
  <c r="E24" i="1"/>
  <c r="E26" i="1"/>
  <c r="E27" i="1"/>
  <c r="E28" i="1"/>
  <c r="E29" i="1"/>
  <c r="E30" i="1"/>
  <c r="E31" i="1"/>
  <c r="E32" i="1"/>
  <c r="U246" i="1" s="1"/>
  <c r="V246" i="1" s="1"/>
  <c r="E33" i="1"/>
  <c r="E34" i="1"/>
  <c r="S4" i="1"/>
  <c r="S5" i="1"/>
  <c r="S6" i="1"/>
  <c r="S7" i="1"/>
  <c r="S8" i="1"/>
  <c r="S9" i="1"/>
  <c r="S10" i="1"/>
  <c r="S11" i="1"/>
  <c r="U11" i="1" s="1"/>
  <c r="V11" i="1" s="1"/>
  <c r="S12" i="1"/>
  <c r="U12" i="1" s="1"/>
  <c r="V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U43" i="1"/>
  <c r="V43" i="1" s="1"/>
  <c r="S44" i="1"/>
  <c r="S45" i="1"/>
  <c r="S46" i="1"/>
  <c r="S47" i="1"/>
  <c r="U47" i="1"/>
  <c r="V47" i="1"/>
  <c r="S48" i="1"/>
  <c r="S49" i="1"/>
  <c r="S50" i="1"/>
  <c r="S51" i="1"/>
  <c r="S52" i="1"/>
  <c r="S53" i="1"/>
  <c r="S54" i="1"/>
  <c r="S55" i="1"/>
  <c r="S56" i="1"/>
  <c r="S57" i="1"/>
  <c r="S83" i="1"/>
  <c r="S84" i="1"/>
  <c r="S85" i="1"/>
  <c r="U85" i="1" s="1"/>
  <c r="V85" i="1" s="1"/>
  <c r="S86" i="1"/>
  <c r="S87" i="1"/>
  <c r="U87" i="1"/>
  <c r="V87" i="1" s="1"/>
  <c r="S88" i="1"/>
  <c r="S89" i="1"/>
  <c r="U89" i="1" s="1"/>
  <c r="V89" i="1" s="1"/>
  <c r="S90" i="1"/>
  <c r="S91" i="1"/>
  <c r="U91" i="1" s="1"/>
  <c r="V91" i="1" s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U108" i="1" s="1"/>
  <c r="V108" i="1" s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U123" i="1"/>
  <c r="V123" i="1" s="1"/>
  <c r="S124" i="1"/>
  <c r="S125" i="1"/>
  <c r="S126" i="1"/>
  <c r="S127" i="1"/>
  <c r="U127" i="1"/>
  <c r="V127" i="1" s="1"/>
  <c r="S128" i="1"/>
  <c r="S129" i="1"/>
  <c r="S130" i="1"/>
  <c r="S131" i="1"/>
  <c r="S132" i="1"/>
  <c r="S133" i="1"/>
  <c r="U133" i="1"/>
  <c r="V133" i="1"/>
  <c r="S134" i="1"/>
  <c r="U134" i="1" s="1"/>
  <c r="V134" i="1"/>
  <c r="S135" i="1"/>
  <c r="U135" i="1"/>
  <c r="V135" i="1" s="1"/>
  <c r="S136" i="1"/>
  <c r="U136" i="1"/>
  <c r="V136" i="1" s="1"/>
  <c r="S137" i="1"/>
  <c r="U137" i="1"/>
  <c r="V137" i="1"/>
  <c r="S138" i="1"/>
  <c r="U138" i="1"/>
  <c r="V138" i="1" s="1"/>
  <c r="S139" i="1"/>
  <c r="U139" i="1"/>
  <c r="V139" i="1" s="1"/>
  <c r="S140" i="1"/>
  <c r="U140" i="1"/>
  <c r="V140" i="1" s="1"/>
  <c r="S141" i="1"/>
  <c r="U141" i="1"/>
  <c r="V141" i="1" s="1"/>
  <c r="S142" i="1"/>
  <c r="U142" i="1"/>
  <c r="V142" i="1"/>
  <c r="S143" i="1"/>
  <c r="U143" i="1"/>
  <c r="V143" i="1" s="1"/>
  <c r="S144" i="1"/>
  <c r="S145" i="1"/>
  <c r="S146" i="1"/>
  <c r="S147" i="1"/>
  <c r="U147" i="1"/>
  <c r="V147" i="1" s="1"/>
  <c r="S148" i="1"/>
  <c r="U148" i="1" s="1"/>
  <c r="V148" i="1"/>
  <c r="S149" i="1"/>
  <c r="U149" i="1"/>
  <c r="V149" i="1" s="1"/>
  <c r="S150" i="1"/>
  <c r="S151" i="1"/>
  <c r="S152" i="1"/>
  <c r="S153" i="1"/>
  <c r="S154" i="1"/>
  <c r="S155" i="1"/>
  <c r="S156" i="1"/>
  <c r="U156" i="1"/>
  <c r="V156" i="1" s="1"/>
  <c r="S157" i="1"/>
  <c r="U157" i="1"/>
  <c r="V157" i="1"/>
  <c r="S158" i="1"/>
  <c r="U158" i="1"/>
  <c r="V158" i="1" s="1"/>
  <c r="S159" i="1"/>
  <c r="S160" i="1"/>
  <c r="S161" i="1"/>
  <c r="S162" i="1"/>
  <c r="U162" i="1" s="1"/>
  <c r="V162" i="1" s="1"/>
  <c r="S163" i="1"/>
  <c r="S164" i="1"/>
  <c r="U164" i="1" s="1"/>
  <c r="V164" i="1" s="1"/>
  <c r="S165" i="1"/>
  <c r="S166" i="1"/>
  <c r="S167" i="1"/>
  <c r="U167" i="1"/>
  <c r="V167" i="1" s="1"/>
  <c r="S168" i="1"/>
  <c r="U168" i="1"/>
  <c r="V168" i="1"/>
  <c r="S169" i="1"/>
  <c r="U169" i="1" s="1"/>
  <c r="V169" i="1" s="1"/>
  <c r="S170" i="1"/>
  <c r="U170" i="1" s="1"/>
  <c r="V170" i="1" s="1"/>
  <c r="S171" i="1"/>
  <c r="S172" i="1"/>
  <c r="S173" i="1"/>
  <c r="S174" i="1"/>
  <c r="S175" i="1"/>
  <c r="S176" i="1"/>
  <c r="U176" i="1"/>
  <c r="V176" i="1"/>
  <c r="S177" i="1"/>
  <c r="U177" i="1" s="1"/>
  <c r="V177" i="1" s="1"/>
  <c r="S178" i="1"/>
  <c r="U178" i="1"/>
  <c r="V178" i="1" s="1"/>
  <c r="S179" i="1"/>
  <c r="S180" i="1"/>
  <c r="S181" i="1"/>
  <c r="S182" i="1"/>
  <c r="S183" i="1"/>
  <c r="S184" i="1"/>
  <c r="U184" i="1"/>
  <c r="V184" i="1" s="1"/>
  <c r="S185" i="1"/>
  <c r="U185" i="1" s="1"/>
  <c r="V185" i="1" s="1"/>
  <c r="S186" i="1"/>
  <c r="S187" i="1"/>
  <c r="U187" i="1"/>
  <c r="V187" i="1" s="1"/>
  <c r="S188" i="1"/>
  <c r="U188" i="1" s="1"/>
  <c r="V188" i="1" s="1"/>
  <c r="S189" i="1"/>
  <c r="U189" i="1"/>
  <c r="V189" i="1" s="1"/>
  <c r="S190" i="1"/>
  <c r="S191" i="1"/>
  <c r="S192" i="1"/>
  <c r="S193" i="1"/>
  <c r="S194" i="1"/>
  <c r="S195" i="1"/>
  <c r="S196" i="1"/>
  <c r="S197" i="1"/>
  <c r="U197" i="1"/>
  <c r="V197" i="1"/>
  <c r="S198" i="1"/>
  <c r="U198" i="1" s="1"/>
  <c r="V198" i="1" s="1"/>
  <c r="S199" i="1"/>
  <c r="S200" i="1"/>
  <c r="S201" i="1"/>
  <c r="U202" i="1"/>
  <c r="V202" i="1" s="1"/>
  <c r="U210" i="1"/>
  <c r="V210" i="1" s="1"/>
  <c r="U218" i="1"/>
  <c r="V218" i="1" s="1"/>
  <c r="U223" i="1"/>
  <c r="V223" i="1" s="1"/>
  <c r="U226" i="1"/>
  <c r="V226" i="1" s="1"/>
  <c r="U230" i="1"/>
  <c r="V230" i="1" s="1"/>
  <c r="U232" i="1"/>
  <c r="V232" i="1"/>
  <c r="U236" i="1"/>
  <c r="V236" i="1"/>
  <c r="U243" i="1"/>
  <c r="V243" i="1" s="1"/>
  <c r="U245" i="1"/>
  <c r="V245" i="1" s="1"/>
  <c r="U250" i="1"/>
  <c r="V250" i="1" s="1"/>
  <c r="U252" i="1"/>
  <c r="V252" i="1"/>
  <c r="U261" i="1"/>
  <c r="V261" i="1" s="1"/>
  <c r="U262" i="1"/>
  <c r="V262" i="1" s="1"/>
  <c r="U264" i="1"/>
  <c r="V264" i="1" s="1"/>
  <c r="U265" i="1"/>
  <c r="V265" i="1"/>
  <c r="U266" i="1"/>
  <c r="V266" i="1"/>
  <c r="U270" i="1"/>
  <c r="V270" i="1" s="1"/>
  <c r="U271" i="1"/>
  <c r="V271" i="1" s="1"/>
  <c r="U274" i="1"/>
  <c r="V274" i="1" s="1"/>
  <c r="U282" i="1"/>
  <c r="V282" i="1" s="1"/>
  <c r="U283" i="1"/>
  <c r="V283" i="1" s="1"/>
  <c r="U285" i="1"/>
  <c r="V285" i="1" s="1"/>
  <c r="U291" i="1"/>
  <c r="V291" i="1"/>
  <c r="U294" i="1"/>
  <c r="V294" i="1"/>
  <c r="U295" i="1"/>
  <c r="V295" i="1" s="1"/>
  <c r="U301" i="1"/>
  <c r="V301" i="1"/>
  <c r="S2" i="1"/>
  <c r="U2" i="1"/>
  <c r="V2" i="1" s="1"/>
  <c r="D6" i="5"/>
  <c r="D5" i="5"/>
  <c r="D4" i="5"/>
  <c r="D3" i="5"/>
  <c r="D2" i="5"/>
  <c r="D13" i="5"/>
  <c r="D12" i="5"/>
  <c r="D11" i="5"/>
  <c r="D10" i="5"/>
  <c r="D9" i="5"/>
  <c r="D8" i="5"/>
  <c r="D7" i="5"/>
  <c r="U217" i="1"/>
  <c r="V217" i="1" s="1"/>
  <c r="U102" i="1"/>
  <c r="V102" i="1" s="1"/>
  <c r="U75" i="1"/>
  <c r="V75" i="1"/>
  <c r="U67" i="1"/>
  <c r="V67" i="1"/>
  <c r="U79" i="1"/>
  <c r="V79" i="1" s="1"/>
  <c r="U126" i="1"/>
  <c r="V126" i="1" s="1"/>
  <c r="U77" i="1"/>
  <c r="V77" i="1" s="1"/>
  <c r="U45" i="1"/>
  <c r="V45" i="1" s="1"/>
  <c r="U94" i="1"/>
  <c r="V94" i="1" s="1"/>
  <c r="U58" i="1"/>
  <c r="V58" i="1" s="1"/>
  <c r="U57" i="1"/>
  <c r="V57" i="1" s="1"/>
  <c r="U49" i="1"/>
  <c r="V49" i="1" s="1"/>
  <c r="U25" i="1"/>
  <c r="V25" i="1"/>
  <c r="U96" i="1"/>
  <c r="V96" i="1" s="1"/>
  <c r="U40" i="1"/>
  <c r="V40" i="1"/>
  <c r="U3" i="1"/>
  <c r="V3" i="1"/>
  <c r="U363" i="1"/>
  <c r="V363" i="1" s="1"/>
  <c r="U355" i="1"/>
  <c r="V355" i="1" s="1"/>
  <c r="U335" i="1"/>
  <c r="V335" i="1" s="1"/>
  <c r="U327" i="1"/>
  <c r="V327" i="1" s="1"/>
  <c r="U323" i="1"/>
  <c r="V323" i="1"/>
  <c r="U319" i="1"/>
  <c r="V319" i="1" s="1"/>
  <c r="U307" i="1"/>
  <c r="V307" i="1" s="1"/>
  <c r="U423" i="1"/>
  <c r="V423" i="1"/>
  <c r="U411" i="1"/>
  <c r="V411" i="1"/>
  <c r="U407" i="1"/>
  <c r="V407" i="1" s="1"/>
  <c r="U597" i="1"/>
  <c r="V597" i="1" s="1"/>
  <c r="U589" i="1"/>
  <c r="V589" i="1" s="1"/>
  <c r="U557" i="1"/>
  <c r="V557" i="1" s="1"/>
  <c r="U549" i="1"/>
  <c r="V549" i="1" s="1"/>
  <c r="U541" i="1"/>
  <c r="V541" i="1"/>
  <c r="U537" i="1"/>
  <c r="V537" i="1"/>
  <c r="U529" i="1"/>
  <c r="V529" i="1" s="1"/>
  <c r="U393" i="1"/>
  <c r="V393" i="1"/>
  <c r="U377" i="1"/>
  <c r="V377" i="1" s="1"/>
  <c r="U369" i="1"/>
  <c r="V369" i="1"/>
  <c r="U365" i="1"/>
  <c r="V365" i="1" s="1"/>
  <c r="U349" i="1"/>
  <c r="V349" i="1" s="1"/>
  <c r="U317" i="1"/>
  <c r="V317" i="1" s="1"/>
  <c r="U313" i="1"/>
  <c r="V313" i="1" s="1"/>
  <c r="U309" i="1"/>
  <c r="V309" i="1" s="1"/>
  <c r="U425" i="1"/>
  <c r="V425" i="1"/>
  <c r="U417" i="1"/>
  <c r="V417" i="1"/>
  <c r="U409" i="1"/>
  <c r="V409" i="1" s="1"/>
  <c r="U583" i="1"/>
  <c r="V583" i="1" s="1"/>
  <c r="U571" i="1"/>
  <c r="V571" i="1" s="1"/>
  <c r="U555" i="1"/>
  <c r="V555" i="1" s="1"/>
  <c r="U547" i="1"/>
  <c r="V547" i="1"/>
  <c r="U543" i="1"/>
  <c r="V543" i="1"/>
  <c r="U535" i="1"/>
  <c r="V535" i="1"/>
  <c r="U507" i="1"/>
  <c r="V507" i="1" s="1"/>
  <c r="Z18" i="1"/>
  <c r="AA18" i="1" s="1"/>
  <c r="Z78" i="1"/>
  <c r="AA78" i="1"/>
  <c r="AA51" i="1"/>
  <c r="AA91" i="1"/>
  <c r="Z95" i="1"/>
  <c r="AA95" i="1" s="1"/>
  <c r="Z36" i="1"/>
  <c r="AA36" i="1" s="1"/>
  <c r="Z44" i="1"/>
  <c r="AA44" i="1"/>
  <c r="Z64" i="1"/>
  <c r="AA64" i="1" s="1"/>
  <c r="Z80" i="1"/>
  <c r="AA80" i="1"/>
  <c r="Z120" i="1"/>
  <c r="AA120" i="1" s="1"/>
  <c r="Z21" i="1"/>
  <c r="AA21" i="1" s="1"/>
  <c r="Z29" i="1"/>
  <c r="AA29" i="1" s="1"/>
  <c r="Z37" i="1"/>
  <c r="AA37" i="1" s="1"/>
  <c r="Z41" i="1"/>
  <c r="AA41" i="1" s="1"/>
  <c r="Z45" i="1"/>
  <c r="AA45" i="1" s="1"/>
  <c r="Z105" i="1"/>
  <c r="AA105" i="1" s="1"/>
  <c r="Z117" i="1"/>
  <c r="AA117" i="1"/>
  <c r="Z121" i="1"/>
  <c r="AA121" i="1" s="1"/>
  <c r="Z142" i="1"/>
  <c r="AA142" i="1"/>
  <c r="Z158" i="1"/>
  <c r="AA158" i="1"/>
  <c r="Z166" i="1"/>
  <c r="AA166" i="1" s="1"/>
  <c r="Z174" i="1"/>
  <c r="AA174" i="1" s="1"/>
  <c r="Z178" i="1"/>
  <c r="AA178" i="1"/>
  <c r="Z182" i="1"/>
  <c r="AA182" i="1"/>
  <c r="Z210" i="1"/>
  <c r="AA210" i="1" s="1"/>
  <c r="Z214" i="1"/>
  <c r="AA214" i="1"/>
  <c r="Z222" i="1"/>
  <c r="AA222" i="1"/>
  <c r="Z226" i="1"/>
  <c r="AA226" i="1" s="1"/>
  <c r="Z242" i="1"/>
  <c r="AA242" i="1" s="1"/>
  <c r="Z246" i="1"/>
  <c r="AA246" i="1" s="1"/>
  <c r="Z262" i="1"/>
  <c r="AA262" i="1" s="1"/>
  <c r="Z266" i="1"/>
  <c r="AA266" i="1"/>
  <c r="Z274" i="1"/>
  <c r="AA274" i="1" s="1"/>
  <c r="Z286" i="1"/>
  <c r="AA286" i="1"/>
  <c r="Z294" i="1"/>
  <c r="AA294" i="1"/>
  <c r="Z298" i="1"/>
  <c r="AA298" i="1"/>
  <c r="Z314" i="1"/>
  <c r="AA314" i="1" s="1"/>
  <c r="Z326" i="1"/>
  <c r="AA326" i="1" s="1"/>
  <c r="Z334" i="1"/>
  <c r="AA334" i="1" s="1"/>
  <c r="Z338" i="1"/>
  <c r="AA338" i="1" s="1"/>
  <c r="Z342" i="1"/>
  <c r="AA342" i="1"/>
  <c r="Z346" i="1"/>
  <c r="AA346" i="1"/>
  <c r="Z374" i="1"/>
  <c r="AA374" i="1" s="1"/>
  <c r="Z132" i="1"/>
  <c r="AA132" i="1"/>
  <c r="Z134" i="1"/>
  <c r="AA134" i="1" s="1"/>
  <c r="Z136" i="1"/>
  <c r="AA136" i="1"/>
  <c r="Z138" i="1"/>
  <c r="AA138" i="1" s="1"/>
  <c r="Z159" i="1"/>
  <c r="AA159" i="1"/>
  <c r="Z175" i="1"/>
  <c r="AA175" i="1" s="1"/>
  <c r="Z179" i="1"/>
  <c r="AA179" i="1" s="1"/>
  <c r="Z199" i="1"/>
  <c r="AA199" i="1"/>
  <c r="Z219" i="1"/>
  <c r="AA219" i="1"/>
  <c r="Z259" i="1"/>
  <c r="AA259" i="1"/>
  <c r="Z263" i="1"/>
  <c r="AA263" i="1" s="1"/>
  <c r="Z271" i="1"/>
  <c r="AA271" i="1"/>
  <c r="Z279" i="1"/>
  <c r="AA279" i="1" s="1"/>
  <c r="Z299" i="1"/>
  <c r="AA299" i="1"/>
  <c r="Z319" i="1"/>
  <c r="AA319" i="1"/>
  <c r="Z323" i="1"/>
  <c r="AA323" i="1" s="1"/>
  <c r="Z339" i="1"/>
  <c r="AA339" i="1"/>
  <c r="Z359" i="1"/>
  <c r="AA359" i="1" s="1"/>
  <c r="Z363" i="1"/>
  <c r="AA363" i="1"/>
  <c r="Z160" i="1"/>
  <c r="AA160" i="1"/>
  <c r="Z168" i="1"/>
  <c r="AA168" i="1" s="1"/>
  <c r="Z176" i="1"/>
  <c r="AA176" i="1" s="1"/>
  <c r="Z184" i="1"/>
  <c r="AA184" i="1" s="1"/>
  <c r="Z196" i="1"/>
  <c r="AA196" i="1" s="1"/>
  <c r="Z216" i="1"/>
  <c r="AA216" i="1"/>
  <c r="Z224" i="1"/>
  <c r="AA224" i="1"/>
  <c r="Z252" i="1"/>
  <c r="AA252" i="1"/>
  <c r="Z264" i="1"/>
  <c r="AA264" i="1"/>
  <c r="Z276" i="1"/>
  <c r="AA276" i="1" s="1"/>
  <c r="Z300" i="1"/>
  <c r="AA300" i="1" s="1"/>
  <c r="Z316" i="1"/>
  <c r="AA316" i="1"/>
  <c r="Z320" i="1"/>
  <c r="AA320" i="1" s="1"/>
  <c r="Z356" i="1"/>
  <c r="AA356" i="1"/>
  <c r="Z360" i="1"/>
  <c r="AA360" i="1" s="1"/>
  <c r="Z364" i="1"/>
  <c r="AA364" i="1" s="1"/>
  <c r="Z372" i="1"/>
  <c r="AA372" i="1" s="1"/>
  <c r="AA133" i="1"/>
  <c r="Z135" i="1"/>
  <c r="AA135" i="1" s="1"/>
  <c r="Z137" i="1"/>
  <c r="AA137" i="1"/>
  <c r="Z139" i="1"/>
  <c r="AA139" i="1"/>
  <c r="Z141" i="1"/>
  <c r="AA141" i="1" s="1"/>
  <c r="Z145" i="1"/>
  <c r="AA145" i="1" s="1"/>
  <c r="Z157" i="1"/>
  <c r="AA157" i="1"/>
  <c r="Z181" i="1"/>
  <c r="AA181" i="1" s="1"/>
  <c r="Z185" i="1"/>
  <c r="AA185" i="1"/>
  <c r="Z197" i="1"/>
  <c r="AA197" i="1"/>
  <c r="Z201" i="1"/>
  <c r="AA201" i="1" s="1"/>
  <c r="Z205" i="1"/>
  <c r="AA205" i="1" s="1"/>
  <c r="Z221" i="1"/>
  <c r="AA221" i="1" s="1"/>
  <c r="Z225" i="1"/>
  <c r="AA225" i="1" s="1"/>
  <c r="Z237" i="1"/>
  <c r="AA237" i="1"/>
  <c r="Z241" i="1"/>
  <c r="AA241" i="1" s="1"/>
  <c r="Z245" i="1"/>
  <c r="AA245" i="1" s="1"/>
  <c r="Z265" i="1"/>
  <c r="AA265" i="1"/>
  <c r="Z281" i="1"/>
  <c r="AA281" i="1" s="1"/>
  <c r="Z285" i="1"/>
  <c r="AA285" i="1" s="1"/>
  <c r="Z297" i="1"/>
  <c r="AA297" i="1"/>
  <c r="Z321" i="1"/>
  <c r="AA321" i="1" s="1"/>
  <c r="Z325" i="1"/>
  <c r="AA325" i="1" s="1"/>
  <c r="Z333" i="1"/>
  <c r="AA333" i="1"/>
  <c r="Z337" i="1"/>
  <c r="AA337" i="1"/>
  <c r="Z341" i="1"/>
  <c r="AA341" i="1"/>
  <c r="Z345" i="1"/>
  <c r="AA345" i="1" s="1"/>
  <c r="Z357" i="1"/>
  <c r="AA357" i="1" s="1"/>
  <c r="Z365" i="1"/>
  <c r="AA365" i="1" s="1"/>
  <c r="Z377" i="1"/>
  <c r="AA377" i="1"/>
  <c r="Z414" i="1"/>
  <c r="AA414" i="1"/>
  <c r="Z417" i="1"/>
  <c r="AA417" i="1" s="1"/>
  <c r="Z422" i="1"/>
  <c r="AA422" i="1"/>
  <c r="Z442" i="1"/>
  <c r="AA442" i="1" s="1"/>
  <c r="Z446" i="1"/>
  <c r="AA446" i="1"/>
  <c r="Z454" i="1"/>
  <c r="AA454" i="1"/>
  <c r="Z458" i="1"/>
  <c r="AA458" i="1" s="1"/>
  <c r="Z462" i="1"/>
  <c r="AA462" i="1" s="1"/>
  <c r="Z466" i="1"/>
  <c r="AA466" i="1"/>
  <c r="Z486" i="1"/>
  <c r="AA486" i="1" s="1"/>
  <c r="Z498" i="1"/>
  <c r="AA498" i="1"/>
  <c r="Z502" i="1"/>
  <c r="AA502" i="1"/>
  <c r="Z506" i="1"/>
  <c r="AA506" i="1" s="1"/>
  <c r="Z534" i="1"/>
  <c r="AA534" i="1"/>
  <c r="Z542" i="1"/>
  <c r="AA542" i="1"/>
  <c r="Z378" i="1"/>
  <c r="AA378" i="1"/>
  <c r="Z380" i="1"/>
  <c r="AA380" i="1"/>
  <c r="Z384" i="1"/>
  <c r="AA384" i="1"/>
  <c r="Z394" i="1"/>
  <c r="AA394" i="1" s="1"/>
  <c r="Z398" i="1"/>
  <c r="AA398" i="1" s="1"/>
  <c r="Z400" i="1"/>
  <c r="AA400" i="1" s="1"/>
  <c r="Z404" i="1"/>
  <c r="AA404" i="1"/>
  <c r="Z406" i="1"/>
  <c r="AA406" i="1" s="1"/>
  <c r="Z415" i="1"/>
  <c r="AA415" i="1" s="1"/>
  <c r="Z420" i="1"/>
  <c r="AA420" i="1"/>
  <c r="Z435" i="1"/>
  <c r="AA435" i="1"/>
  <c r="Z439" i="1"/>
  <c r="AA439" i="1"/>
  <c r="Z443" i="1"/>
  <c r="AA443" i="1"/>
  <c r="AA455" i="1"/>
  <c r="Z459" i="1"/>
  <c r="AA459" i="1" s="1"/>
  <c r="Z463" i="1"/>
  <c r="AA463" i="1" s="1"/>
  <c r="Z479" i="1"/>
  <c r="AA479" i="1"/>
  <c r="Z483" i="1"/>
  <c r="AA483" i="1"/>
  <c r="Z499" i="1"/>
  <c r="AA499" i="1"/>
  <c r="Z515" i="1"/>
  <c r="AA515" i="1"/>
  <c r="Z519" i="1"/>
  <c r="AA519" i="1"/>
  <c r="Z523" i="1"/>
  <c r="AA523" i="1" s="1"/>
  <c r="Z543" i="1"/>
  <c r="AA543" i="1" s="1"/>
  <c r="Z421" i="1"/>
  <c r="AA421" i="1"/>
  <c r="Z424" i="1"/>
  <c r="AA424" i="1"/>
  <c r="Z436" i="1"/>
  <c r="AA436" i="1" s="1"/>
  <c r="Z456" i="1"/>
  <c r="AA456" i="1" s="1"/>
  <c r="Z464" i="1"/>
  <c r="AA464" i="1" s="1"/>
  <c r="Z476" i="1"/>
  <c r="AA476" i="1"/>
  <c r="Z496" i="1"/>
  <c r="AA496" i="1" s="1"/>
  <c r="Z500" i="1"/>
  <c r="AA500" i="1" s="1"/>
  <c r="Z504" i="1"/>
  <c r="AA504" i="1"/>
  <c r="Z516" i="1"/>
  <c r="AA516" i="1" s="1"/>
  <c r="Z540" i="1"/>
  <c r="AA540" i="1" s="1"/>
  <c r="Z544" i="1"/>
  <c r="AA544" i="1"/>
  <c r="Z379" i="1"/>
  <c r="AA379" i="1" s="1"/>
  <c r="Z381" i="1"/>
  <c r="AA381" i="1"/>
  <c r="Z383" i="1"/>
  <c r="AA383" i="1"/>
  <c r="Z385" i="1"/>
  <c r="AA385" i="1" s="1"/>
  <c r="AA393" i="1"/>
  <c r="Z395" i="1"/>
  <c r="AA395" i="1" s="1"/>
  <c r="Z397" i="1"/>
  <c r="AA397" i="1" s="1"/>
  <c r="Z399" i="1"/>
  <c r="AA399" i="1" s="1"/>
  <c r="Z401" i="1"/>
  <c r="AA401" i="1"/>
  <c r="Z403" i="1"/>
  <c r="AA403" i="1"/>
  <c r="Z405" i="1"/>
  <c r="AA405" i="1" s="1"/>
  <c r="Z419" i="1"/>
  <c r="AA419" i="1" s="1"/>
  <c r="Z425" i="1"/>
  <c r="AA425" i="1"/>
  <c r="Z437" i="1"/>
  <c r="AA437" i="1" s="1"/>
  <c r="Z441" i="1"/>
  <c r="AA441" i="1" s="1"/>
  <c r="Z461" i="1"/>
  <c r="AA461" i="1" s="1"/>
  <c r="Z465" i="1"/>
  <c r="AA465" i="1"/>
  <c r="AA469" i="1"/>
  <c r="Z477" i="1"/>
  <c r="AA477" i="1" s="1"/>
  <c r="Z481" i="1"/>
  <c r="AA481" i="1" s="1"/>
  <c r="Z501" i="1"/>
  <c r="AA501" i="1" s="1"/>
  <c r="Z505" i="1"/>
  <c r="AA505" i="1" s="1"/>
  <c r="Z517" i="1"/>
  <c r="AA517" i="1"/>
  <c r="Z521" i="1"/>
  <c r="AA521" i="1" s="1"/>
  <c r="Z541" i="1"/>
  <c r="AA541" i="1" s="1"/>
  <c r="Z545" i="1"/>
  <c r="AA545" i="1"/>
  <c r="Z562" i="1"/>
  <c r="AA562" i="1"/>
  <c r="Z566" i="1"/>
  <c r="AA566" i="1"/>
  <c r="Z570" i="1"/>
  <c r="AA570" i="1"/>
  <c r="Z574" i="1"/>
  <c r="AA574" i="1" s="1"/>
  <c r="Z586" i="1"/>
  <c r="AA586" i="1"/>
  <c r="Z594" i="1"/>
  <c r="AA594" i="1" s="1"/>
  <c r="Z598" i="1"/>
  <c r="AA598" i="1"/>
  <c r="Z546" i="1"/>
  <c r="AA546" i="1"/>
  <c r="Z558" i="1"/>
  <c r="AA558" i="1"/>
  <c r="AA560" i="1"/>
  <c r="Z563" i="1"/>
  <c r="AA563" i="1" s="1"/>
  <c r="Z579" i="1"/>
  <c r="AA579" i="1"/>
  <c r="Z583" i="1"/>
  <c r="AA583" i="1" s="1"/>
  <c r="Z595" i="1"/>
  <c r="AA595" i="1"/>
  <c r="Z564" i="1"/>
  <c r="AA564" i="1" s="1"/>
  <c r="Z576" i="1"/>
  <c r="AA576" i="1"/>
  <c r="Z580" i="1"/>
  <c r="AA580" i="1" s="1"/>
  <c r="Z584" i="1"/>
  <c r="AA584" i="1" s="1"/>
  <c r="Z596" i="1"/>
  <c r="AA596" i="1" s="1"/>
  <c r="AA553" i="1"/>
  <c r="Z557" i="1"/>
  <c r="AA557" i="1" s="1"/>
  <c r="Z565" i="1"/>
  <c r="AA565" i="1"/>
  <c r="AA569" i="1"/>
  <c r="Z573" i="1"/>
  <c r="AA573" i="1" s="1"/>
  <c r="Z577" i="1"/>
  <c r="AA577" i="1" s="1"/>
  <c r="Z581" i="1"/>
  <c r="AA581" i="1" s="1"/>
  <c r="Z585" i="1"/>
  <c r="AA585" i="1"/>
  <c r="Z40" i="1" l="1"/>
  <c r="AA40" i="1" s="1"/>
  <c r="Z86" i="1"/>
  <c r="AA86" i="1" s="1"/>
  <c r="U16" i="1"/>
  <c r="V16" i="1" s="1"/>
  <c r="U73" i="1"/>
  <c r="V73" i="1" s="1"/>
  <c r="U18" i="1"/>
  <c r="V18" i="1" s="1"/>
  <c r="U103" i="1"/>
  <c r="V103" i="1" s="1"/>
  <c r="Z75" i="1"/>
  <c r="AA75" i="1" s="1"/>
  <c r="Z124" i="1"/>
  <c r="AA124" i="1" s="1"/>
  <c r="U42" i="1"/>
  <c r="V42" i="1" s="1"/>
  <c r="U6" i="1"/>
  <c r="V6" i="1" s="1"/>
  <c r="U116" i="1"/>
  <c r="V116" i="1" s="1"/>
  <c r="U48" i="1"/>
  <c r="V48" i="1" s="1"/>
  <c r="U497" i="1"/>
  <c r="V497" i="1" s="1"/>
  <c r="U424" i="1"/>
  <c r="V424" i="1" s="1"/>
  <c r="U408" i="1"/>
  <c r="V408" i="1" s="1"/>
  <c r="U590" i="1"/>
  <c r="V590" i="1" s="1"/>
  <c r="U574" i="1"/>
  <c r="V574" i="1" s="1"/>
  <c r="U536" i="1"/>
  <c r="V536" i="1" s="1"/>
  <c r="Z116" i="1"/>
  <c r="AA116" i="1" s="1"/>
  <c r="U4" i="1"/>
  <c r="V4" i="1" s="1"/>
  <c r="U62" i="1"/>
  <c r="V62" i="1" s="1"/>
  <c r="Z60" i="1"/>
  <c r="AA60" i="1" s="1"/>
  <c r="Z77" i="1"/>
  <c r="AA77" i="1" s="1"/>
  <c r="Z104" i="1"/>
  <c r="AA104" i="1" s="1"/>
  <c r="Z123" i="1"/>
  <c r="AA123" i="1" s="1"/>
  <c r="Z39" i="1"/>
  <c r="AA39" i="1" s="1"/>
  <c r="Z38" i="1"/>
  <c r="AA38" i="1" s="1"/>
  <c r="U59" i="1"/>
  <c r="V59" i="1" s="1"/>
  <c r="U19" i="1"/>
  <c r="V19" i="1" s="1"/>
  <c r="U440" i="1"/>
  <c r="V440" i="1" s="1"/>
  <c r="U554" i="1"/>
  <c r="V554" i="1" s="1"/>
  <c r="U39" i="1"/>
  <c r="V39" i="1" s="1"/>
  <c r="Z20" i="1"/>
  <c r="AA20" i="1" s="1"/>
  <c r="U56" i="1"/>
  <c r="V56" i="1" s="1"/>
  <c r="U82" i="1"/>
  <c r="V82" i="1" s="1"/>
  <c r="U95" i="1"/>
  <c r="V95" i="1" s="1"/>
  <c r="U35" i="1"/>
  <c r="V35" i="1" s="1"/>
  <c r="U263" i="1"/>
  <c r="V263" i="1" s="1"/>
  <c r="U302" i="1"/>
  <c r="V302" i="1" s="1"/>
  <c r="U328" i="1"/>
  <c r="V328" i="1" s="1"/>
  <c r="U439" i="1"/>
  <c r="V439" i="1" s="1"/>
  <c r="Z24" i="1"/>
  <c r="AA24" i="1" s="1"/>
  <c r="U44" i="1"/>
  <c r="V44" i="1" s="1"/>
  <c r="Z61" i="1"/>
  <c r="AA61" i="1" s="1"/>
  <c r="Z119" i="1"/>
  <c r="AA119" i="1" s="1"/>
  <c r="U17" i="1"/>
  <c r="V17" i="1" s="1"/>
  <c r="U27" i="1"/>
  <c r="V27" i="1" s="1"/>
  <c r="U63" i="1"/>
  <c r="V63" i="1" s="1"/>
  <c r="U132" i="1"/>
  <c r="V132" i="1" s="1"/>
  <c r="U78" i="1"/>
  <c r="V78" i="1" s="1"/>
  <c r="U41" i="1"/>
  <c r="V41" i="1" s="1"/>
  <c r="U72" i="1"/>
  <c r="V72" i="1" s="1"/>
  <c r="U32" i="1"/>
  <c r="V32" i="1" s="1"/>
  <c r="Z22" i="1"/>
  <c r="AA22" i="1" s="1"/>
  <c r="Z62" i="1"/>
  <c r="AA62" i="1" s="1"/>
  <c r="Z102" i="1"/>
  <c r="AA102" i="1" s="1"/>
  <c r="Z19" i="1"/>
  <c r="AA19" i="1" s="1"/>
  <c r="Z59" i="1"/>
  <c r="AA59" i="1" s="1"/>
  <c r="Z99" i="1"/>
  <c r="AA99" i="1" s="1"/>
  <c r="U119" i="1"/>
  <c r="V119" i="1" s="1"/>
  <c r="U7" i="1"/>
  <c r="V7" i="1" s="1"/>
  <c r="U15" i="1"/>
  <c r="V15" i="1" s="1"/>
  <c r="U55" i="1"/>
  <c r="V55" i="1" s="1"/>
  <c r="U106" i="1"/>
  <c r="V106" i="1" s="1"/>
  <c r="U29" i="1"/>
  <c r="V29" i="1" s="1"/>
  <c r="U74" i="1"/>
  <c r="V74" i="1" s="1"/>
  <c r="U14" i="1"/>
  <c r="V14" i="1" s="1"/>
  <c r="U68" i="1"/>
  <c r="V68" i="1" s="1"/>
  <c r="U28" i="1"/>
  <c r="V28" i="1" s="1"/>
  <c r="Z26" i="1"/>
  <c r="AA26" i="1" s="1"/>
  <c r="Z66" i="1"/>
  <c r="AA66" i="1" s="1"/>
  <c r="Z106" i="1"/>
  <c r="AA106" i="1" s="1"/>
  <c r="Z23" i="1"/>
  <c r="AA23" i="1" s="1"/>
  <c r="Z63" i="1"/>
  <c r="AA63" i="1" s="1"/>
  <c r="Z103" i="1"/>
  <c r="AA103" i="1" s="1"/>
  <c r="U107" i="1"/>
  <c r="V107" i="1" s="1"/>
  <c r="U120" i="1"/>
  <c r="V120" i="1" s="1"/>
  <c r="U97" i="1"/>
  <c r="V97" i="1" s="1"/>
  <c r="U66" i="1"/>
  <c r="V66" i="1" s="1"/>
  <c r="U93" i="1"/>
  <c r="V93" i="1" s="1"/>
  <c r="U60" i="1"/>
  <c r="V60" i="1" s="1"/>
  <c r="Z34" i="1"/>
  <c r="AA34" i="1" s="1"/>
  <c r="Z74" i="1"/>
  <c r="AA74" i="1" s="1"/>
  <c r="Z114" i="1"/>
  <c r="AA114" i="1" s="1"/>
  <c r="U70" i="1"/>
  <c r="V70" i="1" s="1"/>
  <c r="Z2" i="1"/>
  <c r="AA2" i="1" s="1"/>
  <c r="Z98" i="1"/>
  <c r="AA98" i="1" s="1"/>
  <c r="Z79" i="1"/>
  <c r="AA79" i="1" s="1"/>
  <c r="U5" i="1"/>
  <c r="V5" i="1" s="1"/>
  <c r="U8" i="1"/>
  <c r="V8" i="1" s="1"/>
  <c r="U21" i="1"/>
  <c r="V21" i="1" s="1"/>
  <c r="Z14" i="1"/>
  <c r="AA14" i="1" s="1"/>
  <c r="Z118" i="1"/>
  <c r="AA118" i="1" s="1"/>
  <c r="Z43" i="1"/>
  <c r="AA43" i="1" s="1"/>
  <c r="U71" i="1"/>
  <c r="V71" i="1" s="1"/>
  <c r="U129" i="1"/>
  <c r="V129" i="1" s="1"/>
  <c r="U104" i="1"/>
  <c r="V104" i="1" s="1"/>
  <c r="U13" i="1"/>
  <c r="V13" i="1" s="1"/>
  <c r="U38" i="1"/>
  <c r="V38" i="1" s="1"/>
  <c r="U92" i="1"/>
  <c r="V92" i="1" s="1"/>
  <c r="U36" i="1"/>
  <c r="V36" i="1" s="1"/>
  <c r="Z83" i="1"/>
  <c r="AA83" i="1" s="1"/>
  <c r="Z81" i="1"/>
  <c r="AA81" i="1" s="1"/>
  <c r="U51" i="1"/>
  <c r="V51" i="1" s="1"/>
  <c r="Z42" i="1"/>
  <c r="AA42" i="1" s="1"/>
  <c r="Z94" i="1"/>
  <c r="AA94" i="1" s="1"/>
  <c r="U9" i="1"/>
  <c r="V9" i="1" s="1"/>
  <c r="U121" i="1"/>
  <c r="V121" i="1" s="1"/>
  <c r="U98" i="1"/>
  <c r="V98" i="1" s="1"/>
  <c r="U30" i="1"/>
  <c r="V30" i="1" s="1"/>
  <c r="U111" i="1"/>
  <c r="V111" i="1" s="1"/>
  <c r="Z46" i="1"/>
  <c r="AA46" i="1" s="1"/>
  <c r="U76" i="1"/>
  <c r="V76" i="1" s="1"/>
  <c r="Z101" i="1"/>
  <c r="AA101" i="1" s="1"/>
  <c r="Z126" i="1"/>
  <c r="AA126" i="1" s="1"/>
  <c r="U54" i="1"/>
  <c r="V54" i="1" s="1"/>
  <c r="U84" i="1"/>
  <c r="V84" i="1" s="1"/>
  <c r="Z122" i="1"/>
  <c r="AA122" i="1" s="1"/>
  <c r="Z65" i="1"/>
  <c r="AA65" i="1" s="1"/>
  <c r="U23" i="1"/>
  <c r="V23" i="1" s="1"/>
  <c r="U113" i="1"/>
  <c r="V113" i="1" s="1"/>
  <c r="U69" i="1"/>
  <c r="V69" i="1" s="1"/>
  <c r="Z5" i="1"/>
  <c r="AA5" i="1" s="1"/>
  <c r="Z125" i="1"/>
  <c r="AA125" i="1" s="1"/>
  <c r="U115" i="1"/>
  <c r="V115" i="1" s="1"/>
  <c r="U109" i="1"/>
  <c r="V109" i="1" s="1"/>
  <c r="U61" i="1"/>
  <c r="V61" i="1" s="1"/>
  <c r="U46" i="1"/>
  <c r="V46" i="1" s="1"/>
  <c r="U80" i="1"/>
  <c r="V80" i="1" s="1"/>
  <c r="Z54" i="1"/>
  <c r="AA54" i="1" s="1"/>
  <c r="Z3" i="1"/>
  <c r="AA3" i="1" s="1"/>
  <c r="Z4" i="1"/>
  <c r="AA4" i="1" s="1"/>
  <c r="U10" i="1"/>
  <c r="V10" i="1" s="1"/>
  <c r="U64" i="1"/>
  <c r="V64" i="1" s="1"/>
  <c r="Z58" i="1"/>
  <c r="AA58" i="1" s="1"/>
  <c r="Z76" i="1"/>
  <c r="AA76" i="1" s="1"/>
  <c r="U83" i="1"/>
  <c r="V83" i="1" s="1"/>
  <c r="U105" i="1"/>
  <c r="V105" i="1" s="1"/>
  <c r="U53" i="1"/>
  <c r="V53" i="1" s="1"/>
  <c r="Z17" i="1"/>
  <c r="AA17" i="1" s="1"/>
  <c r="U124" i="1"/>
  <c r="V124" i="1" s="1"/>
  <c r="U81" i="1"/>
  <c r="V81" i="1" s="1"/>
  <c r="U52" i="1"/>
  <c r="V52" i="1" s="1"/>
  <c r="Z6" i="1"/>
  <c r="AA6" i="1" s="1"/>
  <c r="Z84" i="1"/>
  <c r="AA84" i="1" s="1"/>
  <c r="Z25" i="1"/>
  <c r="AA25" i="1" s="1"/>
  <c r="Z85" i="1"/>
  <c r="AA85" i="1" s="1"/>
  <c r="U65" i="1"/>
  <c r="V65" i="1" s="1"/>
  <c r="Z82" i="1"/>
  <c r="AA82" i="1" s="1"/>
  <c r="Z97" i="1"/>
  <c r="AA97" i="1" s="1"/>
  <c r="U112" i="1"/>
  <c r="V112" i="1" s="1"/>
  <c r="U347" i="1"/>
  <c r="V347" i="1" s="1"/>
  <c r="U88" i="1"/>
  <c r="V88" i="1" s="1"/>
  <c r="U86" i="1"/>
  <c r="V86" i="1" s="1"/>
  <c r="U118" i="1"/>
  <c r="V118" i="1" s="1"/>
  <c r="U50" i="1"/>
  <c r="V50" i="1" s="1"/>
  <c r="U34" i="1"/>
  <c r="V34" i="1" s="1"/>
  <c r="U212" i="1"/>
  <c r="V212" i="1" s="1"/>
  <c r="U227" i="1"/>
  <c r="V227" i="1" s="1"/>
  <c r="U247" i="1"/>
  <c r="V247" i="1" s="1"/>
  <c r="U257" i="1"/>
  <c r="V257" i="1" s="1"/>
  <c r="U267" i="1"/>
  <c r="V267" i="1" s="1"/>
  <c r="U277" i="1"/>
  <c r="V277" i="1" s="1"/>
  <c r="U287" i="1"/>
  <c r="V287" i="1" s="1"/>
  <c r="U297" i="1"/>
  <c r="V297" i="1" s="1"/>
  <c r="U462" i="1"/>
  <c r="V462" i="1" s="1"/>
  <c r="U482" i="1"/>
  <c r="V482" i="1" s="1"/>
  <c r="U402" i="1"/>
  <c r="V402" i="1" s="1"/>
  <c r="U211" i="1"/>
  <c r="V211" i="1" s="1"/>
  <c r="U152" i="1"/>
  <c r="V152" i="1" s="1"/>
  <c r="U172" i="1"/>
  <c r="V172" i="1" s="1"/>
  <c r="U192" i="1"/>
  <c r="V192" i="1" s="1"/>
  <c r="U383" i="1"/>
  <c r="V383" i="1" s="1"/>
  <c r="U343" i="1"/>
  <c r="V343" i="1" s="1"/>
  <c r="U443" i="1"/>
  <c r="V443" i="1" s="1"/>
  <c r="U403" i="1"/>
  <c r="V403" i="1" s="1"/>
  <c r="U565" i="1"/>
  <c r="V565" i="1" s="1"/>
  <c r="U525" i="1"/>
  <c r="V525" i="1" s="1"/>
  <c r="U385" i="1"/>
  <c r="V385" i="1" s="1"/>
  <c r="U345" i="1"/>
  <c r="V345" i="1" s="1"/>
  <c r="U305" i="1"/>
  <c r="V305" i="1" s="1"/>
  <c r="U405" i="1"/>
  <c r="V405" i="1" s="1"/>
  <c r="U563" i="1"/>
  <c r="V563" i="1" s="1"/>
  <c r="U523" i="1"/>
  <c r="V523" i="1" s="1"/>
  <c r="U449" i="1"/>
  <c r="V449" i="1" s="1"/>
  <c r="U469" i="1"/>
  <c r="V469" i="1" s="1"/>
  <c r="U489" i="1"/>
  <c r="V489" i="1" s="1"/>
  <c r="U159" i="1"/>
  <c r="V159" i="1" s="1"/>
  <c r="U179" i="1"/>
  <c r="V179" i="1" s="1"/>
  <c r="U199" i="1"/>
  <c r="V199" i="1" s="1"/>
  <c r="U228" i="1"/>
  <c r="V228" i="1" s="1"/>
  <c r="U238" i="1"/>
  <c r="V238" i="1" s="1"/>
  <c r="U248" i="1"/>
  <c r="V248" i="1" s="1"/>
  <c r="U268" i="1"/>
  <c r="V268" i="1" s="1"/>
  <c r="U288" i="1"/>
  <c r="V288" i="1" s="1"/>
  <c r="U512" i="1"/>
  <c r="V512" i="1" s="1"/>
  <c r="U522" i="1"/>
  <c r="V522" i="1" s="1"/>
  <c r="U532" i="1"/>
  <c r="V532" i="1" s="1"/>
  <c r="U542" i="1"/>
  <c r="V542" i="1" s="1"/>
  <c r="U552" i="1"/>
  <c r="V552" i="1" s="1"/>
  <c r="U562" i="1"/>
  <c r="V562" i="1" s="1"/>
  <c r="U572" i="1"/>
  <c r="V572" i="1" s="1"/>
  <c r="U582" i="1"/>
  <c r="V582" i="1" s="1"/>
  <c r="U592" i="1"/>
  <c r="V592" i="1" s="1"/>
  <c r="U502" i="1"/>
  <c r="V502" i="1" s="1"/>
  <c r="U412" i="1"/>
  <c r="V412" i="1" s="1"/>
  <c r="U422" i="1"/>
  <c r="V422" i="1" s="1"/>
  <c r="U432" i="1"/>
  <c r="V432" i="1" s="1"/>
  <c r="U442" i="1"/>
  <c r="V442" i="1" s="1"/>
  <c r="U456" i="1"/>
  <c r="V456" i="1" s="1"/>
  <c r="U476" i="1"/>
  <c r="V476" i="1" s="1"/>
  <c r="U496" i="1"/>
  <c r="V496" i="1" s="1"/>
  <c r="U314" i="1"/>
  <c r="V314" i="1" s="1"/>
  <c r="U324" i="1"/>
  <c r="V324" i="1" s="1"/>
  <c r="U334" i="1"/>
  <c r="V334" i="1" s="1"/>
  <c r="U344" i="1"/>
  <c r="V344" i="1" s="1"/>
  <c r="U354" i="1"/>
  <c r="V354" i="1" s="1"/>
  <c r="U364" i="1"/>
  <c r="V364" i="1" s="1"/>
  <c r="U374" i="1"/>
  <c r="V374" i="1" s="1"/>
  <c r="U384" i="1"/>
  <c r="V384" i="1" s="1"/>
  <c r="U394" i="1"/>
  <c r="V394" i="1" s="1"/>
  <c r="U146" i="1"/>
  <c r="V146" i="1" s="1"/>
  <c r="U166" i="1"/>
  <c r="V166" i="1" s="1"/>
  <c r="U186" i="1"/>
  <c r="V186" i="1" s="1"/>
  <c r="U601" i="1"/>
  <c r="V601" i="1" s="1"/>
  <c r="U561" i="1"/>
  <c r="V561" i="1" s="1"/>
  <c r="U521" i="1"/>
  <c r="V521" i="1" s="1"/>
  <c r="U441" i="1"/>
  <c r="V441" i="1" s="1"/>
  <c r="U463" i="1"/>
  <c r="V463" i="1" s="1"/>
  <c r="U483" i="1"/>
  <c r="V483" i="1" s="1"/>
  <c r="U153" i="1"/>
  <c r="V153" i="1" s="1"/>
  <c r="U173" i="1"/>
  <c r="V173" i="1" s="1"/>
  <c r="U193" i="1"/>
  <c r="V193" i="1" s="1"/>
  <c r="U216" i="1"/>
  <c r="V216" i="1" s="1"/>
  <c r="U229" i="1"/>
  <c r="V229" i="1" s="1"/>
  <c r="U249" i="1"/>
  <c r="V249" i="1" s="1"/>
  <c r="U269" i="1"/>
  <c r="V269" i="1" s="1"/>
  <c r="U289" i="1"/>
  <c r="V289" i="1" s="1"/>
  <c r="U450" i="1"/>
  <c r="V450" i="1" s="1"/>
  <c r="U470" i="1"/>
  <c r="V470" i="1" s="1"/>
  <c r="U490" i="1"/>
  <c r="V490" i="1" s="1"/>
  <c r="U431" i="1"/>
  <c r="V431" i="1" s="1"/>
  <c r="U593" i="1"/>
  <c r="V593" i="1" s="1"/>
  <c r="U553" i="1"/>
  <c r="V553" i="1" s="1"/>
  <c r="U513" i="1"/>
  <c r="V513" i="1" s="1"/>
  <c r="U373" i="1"/>
  <c r="V373" i="1" s="1"/>
  <c r="U333" i="1"/>
  <c r="V333" i="1" s="1"/>
  <c r="U433" i="1"/>
  <c r="V433" i="1" s="1"/>
  <c r="U591" i="1"/>
  <c r="V591" i="1" s="1"/>
  <c r="U551" i="1"/>
  <c r="V551" i="1" s="1"/>
  <c r="U511" i="1"/>
  <c r="V511" i="1" s="1"/>
  <c r="U207" i="1"/>
  <c r="V207" i="1" s="1"/>
  <c r="U457" i="1"/>
  <c r="V457" i="1" s="1"/>
  <c r="U196" i="1"/>
  <c r="V196" i="1" s="1"/>
  <c r="U231" i="1"/>
  <c r="V231" i="1" s="1"/>
  <c r="U273" i="1"/>
  <c r="V273" i="1" s="1"/>
  <c r="U286" i="1"/>
  <c r="V286" i="1" s="1"/>
  <c r="U533" i="1"/>
  <c r="V533" i="1" s="1"/>
  <c r="U413" i="1"/>
  <c r="V413" i="1" s="1"/>
  <c r="U526" i="1"/>
  <c r="V526" i="1" s="1"/>
  <c r="U538" i="1"/>
  <c r="V538" i="1" s="1"/>
  <c r="U550" i="1"/>
  <c r="V550" i="1" s="1"/>
  <c r="U576" i="1"/>
  <c r="V576" i="1" s="1"/>
  <c r="U588" i="1"/>
  <c r="V588" i="1" s="1"/>
  <c r="U600" i="1"/>
  <c r="V600" i="1" s="1"/>
  <c r="U426" i="1"/>
  <c r="V426" i="1" s="1"/>
  <c r="U438" i="1"/>
  <c r="V438" i="1" s="1"/>
  <c r="U448" i="1"/>
  <c r="V448" i="1" s="1"/>
  <c r="U466" i="1"/>
  <c r="V466" i="1" s="1"/>
  <c r="U474" i="1"/>
  <c r="V474" i="1" s="1"/>
  <c r="U492" i="1"/>
  <c r="V492" i="1" s="1"/>
  <c r="U312" i="1"/>
  <c r="V312" i="1" s="1"/>
  <c r="U338" i="1"/>
  <c r="V338" i="1" s="1"/>
  <c r="U350" i="1"/>
  <c r="V350" i="1" s="1"/>
  <c r="U362" i="1"/>
  <c r="V362" i="1" s="1"/>
  <c r="U388" i="1"/>
  <c r="V388" i="1" s="1"/>
  <c r="U400" i="1"/>
  <c r="V400" i="1" s="1"/>
  <c r="U155" i="1"/>
  <c r="V155" i="1" s="1"/>
  <c r="U171" i="1"/>
  <c r="V171" i="1" s="1"/>
  <c r="U180" i="1"/>
  <c r="V180" i="1" s="1"/>
  <c r="U451" i="1"/>
  <c r="V451" i="1" s="1"/>
  <c r="U477" i="1"/>
  <c r="V477" i="1" s="1"/>
  <c r="U220" i="1"/>
  <c r="V220" i="1" s="1"/>
  <c r="U234" i="1"/>
  <c r="V234" i="1" s="1"/>
  <c r="U292" i="1"/>
  <c r="V292" i="1" s="1"/>
  <c r="Z162" i="1"/>
  <c r="AA162" i="1" s="1"/>
  <c r="U213" i="1"/>
  <c r="V213" i="1" s="1"/>
  <c r="U175" i="1"/>
  <c r="V175" i="1" s="1"/>
  <c r="U491" i="1"/>
  <c r="V491" i="1" s="1"/>
  <c r="U200" i="1"/>
  <c r="V200" i="1" s="1"/>
  <c r="U240" i="1"/>
  <c r="V240" i="1" s="1"/>
  <c r="U303" i="1"/>
  <c r="V303" i="1" s="1"/>
  <c r="U435" i="1"/>
  <c r="V435" i="1" s="1"/>
  <c r="U437" i="1"/>
  <c r="V437" i="1" s="1"/>
  <c r="Z186" i="1"/>
  <c r="AA186" i="1" s="1"/>
  <c r="Z362" i="1"/>
  <c r="AA362" i="1" s="1"/>
  <c r="Z223" i="1"/>
  <c r="AA223" i="1" s="1"/>
  <c r="Z156" i="1"/>
  <c r="AA156" i="1" s="1"/>
  <c r="Z324" i="1"/>
  <c r="AA324" i="1" s="1"/>
  <c r="Z317" i="1"/>
  <c r="AA317" i="1" s="1"/>
  <c r="Z434" i="1"/>
  <c r="AA434" i="1" s="1"/>
  <c r="Z474" i="1"/>
  <c r="AA474" i="1" s="1"/>
  <c r="Z514" i="1"/>
  <c r="AA514" i="1" s="1"/>
  <c r="Z382" i="1"/>
  <c r="AA382" i="1" s="1"/>
  <c r="Z402" i="1"/>
  <c r="AA402" i="1" s="1"/>
  <c r="U181" i="1"/>
  <c r="V181" i="1" s="1"/>
  <c r="U241" i="1"/>
  <c r="V241" i="1" s="1"/>
  <c r="U272" i="1"/>
  <c r="V272" i="1" s="1"/>
  <c r="U577" i="1"/>
  <c r="V577" i="1" s="1"/>
  <c r="U357" i="1"/>
  <c r="V357" i="1" s="1"/>
  <c r="Z234" i="1"/>
  <c r="AA234" i="1" s="1"/>
  <c r="Z278" i="1"/>
  <c r="AA278" i="1" s="1"/>
  <c r="Z322" i="1"/>
  <c r="AA322" i="1" s="1"/>
  <c r="Z366" i="1"/>
  <c r="AA366" i="1" s="1"/>
  <c r="Z183" i="1"/>
  <c r="AA183" i="1" s="1"/>
  <c r="Z284" i="1"/>
  <c r="AA284" i="1" s="1"/>
  <c r="Z277" i="1"/>
  <c r="AA277" i="1" s="1"/>
  <c r="Z361" i="1"/>
  <c r="AA361" i="1" s="1"/>
  <c r="U586" i="1"/>
  <c r="V586" i="1" s="1"/>
  <c r="U358" i="1"/>
  <c r="V358" i="1" s="1"/>
  <c r="U304" i="1"/>
  <c r="V304" i="1" s="1"/>
  <c r="U558" i="1"/>
  <c r="V558" i="1" s="1"/>
  <c r="U428" i="1"/>
  <c r="V428" i="1" s="1"/>
  <c r="U453" i="1"/>
  <c r="V453" i="1" s="1"/>
  <c r="U372" i="1"/>
  <c r="V372" i="1" s="1"/>
  <c r="U163" i="1"/>
  <c r="V163" i="1" s="1"/>
  <c r="U201" i="1"/>
  <c r="V201" i="1" s="1"/>
  <c r="U242" i="1"/>
  <c r="V242" i="1" s="1"/>
  <c r="U290" i="1"/>
  <c r="V290" i="1" s="1"/>
  <c r="U203" i="1"/>
  <c r="V203" i="1" s="1"/>
  <c r="U573" i="1"/>
  <c r="V573" i="1" s="1"/>
  <c r="U353" i="1"/>
  <c r="V353" i="1" s="1"/>
  <c r="Z146" i="1"/>
  <c r="AA146" i="1" s="1"/>
  <c r="Z194" i="1"/>
  <c r="AA194" i="1" s="1"/>
  <c r="Z238" i="1"/>
  <c r="AA238" i="1" s="1"/>
  <c r="Z282" i="1"/>
  <c r="AA282" i="1" s="1"/>
  <c r="U445" i="1"/>
  <c r="V445" i="1" s="1"/>
  <c r="U494" i="1"/>
  <c r="V494" i="1" s="1"/>
  <c r="U183" i="1"/>
  <c r="V183" i="1" s="1"/>
  <c r="U204" i="1"/>
  <c r="V204" i="1" s="1"/>
  <c r="U293" i="1"/>
  <c r="V293" i="1" s="1"/>
  <c r="U399" i="1"/>
  <c r="V399" i="1" s="1"/>
  <c r="U415" i="1"/>
  <c r="V415" i="1" s="1"/>
  <c r="U337" i="1"/>
  <c r="V337" i="1" s="1"/>
  <c r="U421" i="1"/>
  <c r="V421" i="1" s="1"/>
  <c r="Z202" i="1"/>
  <c r="AA202" i="1" s="1"/>
  <c r="U320" i="1"/>
  <c r="V320" i="1" s="1"/>
  <c r="U390" i="1"/>
  <c r="V390" i="1" s="1"/>
  <c r="U446" i="1"/>
  <c r="V446" i="1" s="1"/>
  <c r="U205" i="1"/>
  <c r="V205" i="1" s="1"/>
  <c r="U160" i="1"/>
  <c r="V160" i="1" s="1"/>
  <c r="U233" i="1"/>
  <c r="V233" i="1" s="1"/>
  <c r="U253" i="1"/>
  <c r="V253" i="1" s="1"/>
  <c r="U275" i="1"/>
  <c r="V275" i="1" s="1"/>
  <c r="U395" i="1"/>
  <c r="V395" i="1" s="1"/>
  <c r="U505" i="1"/>
  <c r="V505" i="1" s="1"/>
  <c r="U531" i="1"/>
  <c r="V531" i="1" s="1"/>
  <c r="Z302" i="1"/>
  <c r="AA302" i="1" s="1"/>
  <c r="Z354" i="1"/>
  <c r="AA354" i="1" s="1"/>
  <c r="Z143" i="1"/>
  <c r="AA143" i="1" s="1"/>
  <c r="Z161" i="1"/>
  <c r="AA161" i="1" s="1"/>
  <c r="Z301" i="1"/>
  <c r="AA301" i="1" s="1"/>
  <c r="Z426" i="1"/>
  <c r="AA426" i="1" s="1"/>
  <c r="Z518" i="1"/>
  <c r="AA518" i="1" s="1"/>
  <c r="Z386" i="1"/>
  <c r="AA386" i="1" s="1"/>
  <c r="U150" i="1"/>
  <c r="V150" i="1" s="1"/>
  <c r="U296" i="1"/>
  <c r="V296" i="1" s="1"/>
  <c r="U315" i="1"/>
  <c r="V315" i="1" s="1"/>
  <c r="U585" i="1"/>
  <c r="V585" i="1" s="1"/>
  <c r="U329" i="1"/>
  <c r="V329" i="1" s="1"/>
  <c r="U595" i="1"/>
  <c r="V595" i="1" s="1"/>
  <c r="Z283" i="1"/>
  <c r="AA283" i="1" s="1"/>
  <c r="Z376" i="1"/>
  <c r="AA376" i="1" s="1"/>
  <c r="Z165" i="1"/>
  <c r="AA165" i="1" s="1"/>
  <c r="Z257" i="1"/>
  <c r="AA257" i="1" s="1"/>
  <c r="Z524" i="1"/>
  <c r="AA524" i="1" s="1"/>
  <c r="Z445" i="1"/>
  <c r="AA445" i="1" s="1"/>
  <c r="Z485" i="1"/>
  <c r="AA485" i="1" s="1"/>
  <c r="Z525" i="1"/>
  <c r="AA525" i="1" s="1"/>
  <c r="Z578" i="1"/>
  <c r="AA578" i="1" s="1"/>
  <c r="Z554" i="1"/>
  <c r="AA554" i="1" s="1"/>
  <c r="Z559" i="1"/>
  <c r="AA559" i="1" s="1"/>
  <c r="Z597" i="1"/>
  <c r="AA597" i="1" s="1"/>
  <c r="U410" i="1"/>
  <c r="V410" i="1" s="1"/>
  <c r="U332" i="1"/>
  <c r="V332" i="1" s="1"/>
  <c r="U206" i="1"/>
  <c r="V206" i="1" s="1"/>
  <c r="U254" i="1"/>
  <c r="V254" i="1" s="1"/>
  <c r="U581" i="1"/>
  <c r="V581" i="1" s="1"/>
  <c r="U401" i="1"/>
  <c r="V401" i="1" s="1"/>
  <c r="Z198" i="1"/>
  <c r="AA198" i="1" s="1"/>
  <c r="Z254" i="1"/>
  <c r="AA254" i="1" s="1"/>
  <c r="Z306" i="1"/>
  <c r="AA306" i="1" s="1"/>
  <c r="Z358" i="1"/>
  <c r="AA358" i="1" s="1"/>
  <c r="Z239" i="1"/>
  <c r="AA239" i="1" s="1"/>
  <c r="Z144" i="1"/>
  <c r="AA144" i="1" s="1"/>
  <c r="Z236" i="1"/>
  <c r="AA236" i="1" s="1"/>
  <c r="Z305" i="1"/>
  <c r="AA305" i="1" s="1"/>
  <c r="Z478" i="1"/>
  <c r="AA478" i="1" s="1"/>
  <c r="Z522" i="1"/>
  <c r="AA522" i="1" s="1"/>
  <c r="Z484" i="1"/>
  <c r="AA484" i="1" s="1"/>
  <c r="U516" i="1"/>
  <c r="V516" i="1" s="1"/>
  <c r="U468" i="1"/>
  <c r="V468" i="1" s="1"/>
  <c r="U161" i="1"/>
  <c r="V161" i="1" s="1"/>
  <c r="U235" i="1"/>
  <c r="V235" i="1" s="1"/>
  <c r="U280" i="1"/>
  <c r="V280" i="1" s="1"/>
  <c r="U219" i="1"/>
  <c r="V219" i="1" s="1"/>
  <c r="U387" i="1"/>
  <c r="V387" i="1" s="1"/>
  <c r="U311" i="1"/>
  <c r="V311" i="1" s="1"/>
  <c r="U397" i="1"/>
  <c r="V397" i="1" s="1"/>
  <c r="U325" i="1"/>
  <c r="V325" i="1" s="1"/>
  <c r="U587" i="1"/>
  <c r="V587" i="1" s="1"/>
  <c r="U515" i="1"/>
  <c r="V515" i="1" s="1"/>
  <c r="Z261" i="1"/>
  <c r="AA261" i="1" s="1"/>
  <c r="Z444" i="1"/>
  <c r="AA444" i="1" s="1"/>
  <c r="Z582" i="1"/>
  <c r="AA582" i="1" s="1"/>
  <c r="Z556" i="1"/>
  <c r="AA556" i="1" s="1"/>
  <c r="Z561" i="1"/>
  <c r="AA561" i="1" s="1"/>
  <c r="Z601" i="1"/>
  <c r="AA601" i="1" s="1"/>
  <c r="U458" i="1"/>
  <c r="V458" i="1" s="1"/>
  <c r="U382" i="1"/>
  <c r="V382" i="1" s="1"/>
  <c r="U566" i="1"/>
  <c r="V566" i="1" s="1"/>
  <c r="U480" i="1"/>
  <c r="V480" i="1" s="1"/>
  <c r="U398" i="1"/>
  <c r="V398" i="1" s="1"/>
  <c r="U151" i="1"/>
  <c r="V151" i="1" s="1"/>
  <c r="U182" i="1"/>
  <c r="V182" i="1" s="1"/>
  <c r="U260" i="1"/>
  <c r="V260" i="1" s="1"/>
  <c r="U281" i="1"/>
  <c r="V281" i="1" s="1"/>
  <c r="U300" i="1"/>
  <c r="V300" i="1" s="1"/>
  <c r="U221" i="1"/>
  <c r="V221" i="1" s="1"/>
  <c r="U375" i="1"/>
  <c r="V375" i="1" s="1"/>
  <c r="Z206" i="1"/>
  <c r="AA206" i="1" s="1"/>
  <c r="Z258" i="1"/>
  <c r="AA258" i="1" s="1"/>
  <c r="Z243" i="1"/>
  <c r="AA243" i="1" s="1"/>
  <c r="Z244" i="1"/>
  <c r="AA244" i="1" s="1"/>
  <c r="Z336" i="1"/>
  <c r="AA336" i="1" s="1"/>
  <c r="Z217" i="1"/>
  <c r="AA217" i="1" s="1"/>
  <c r="Z438" i="1"/>
  <c r="AA438" i="1" s="1"/>
  <c r="Z482" i="1"/>
  <c r="AA482" i="1" s="1"/>
  <c r="Z526" i="1"/>
  <c r="AA526" i="1" s="1"/>
  <c r="Z539" i="1"/>
  <c r="AA539" i="1" s="1"/>
  <c r="U195" i="1"/>
  <c r="V195" i="1" s="1"/>
  <c r="U367" i="1"/>
  <c r="V367" i="1" s="1"/>
  <c r="U427" i="1"/>
  <c r="V427" i="1" s="1"/>
  <c r="U575" i="1"/>
  <c r="V575" i="1" s="1"/>
  <c r="Z154" i="1"/>
  <c r="AA154" i="1" s="1"/>
  <c r="Z318" i="1"/>
  <c r="AA318" i="1" s="1"/>
  <c r="Z203" i="1"/>
  <c r="AA203" i="1" s="1"/>
  <c r="Z343" i="1"/>
  <c r="AA343" i="1" s="1"/>
  <c r="Z204" i="1"/>
  <c r="AA204" i="1" s="1"/>
  <c r="Z296" i="1"/>
  <c r="AA296" i="1" s="1"/>
  <c r="Z344" i="1"/>
  <c r="AA344" i="1" s="1"/>
  <c r="Z177" i="1"/>
  <c r="AA177" i="1" s="1"/>
  <c r="Z503" i="1"/>
  <c r="AA503" i="1" s="1"/>
  <c r="Z536" i="1"/>
  <c r="AA536" i="1" s="1"/>
  <c r="Z416" i="1"/>
  <c r="AA416" i="1" s="1"/>
  <c r="Z457" i="1"/>
  <c r="AA457" i="1" s="1"/>
  <c r="Z497" i="1"/>
  <c r="AA497" i="1" s="1"/>
  <c r="Z537" i="1"/>
  <c r="AA537" i="1" s="1"/>
  <c r="Z599" i="1"/>
  <c r="AA599" i="1" s="1"/>
  <c r="U284" i="1"/>
  <c r="V284" i="1" s="1"/>
  <c r="U545" i="1"/>
  <c r="V545" i="1" s="1"/>
  <c r="Z218" i="1"/>
  <c r="AA218" i="1" s="1"/>
  <c r="Z163" i="1"/>
  <c r="AA163" i="1" s="1"/>
  <c r="Z303" i="1"/>
  <c r="AA303" i="1" s="1"/>
  <c r="Z164" i="1"/>
  <c r="AA164" i="1" s="1"/>
  <c r="Z256" i="1"/>
  <c r="AA256" i="1" s="1"/>
  <c r="Z304" i="1"/>
  <c r="AA304" i="1" s="1"/>
  <c r="Z494" i="1"/>
  <c r="AA494" i="1" s="1"/>
  <c r="Z538" i="1"/>
  <c r="AA538" i="1" s="1"/>
  <c r="Z396" i="1"/>
  <c r="AA396" i="1" s="1"/>
  <c r="Z423" i="1"/>
  <c r="AA423" i="1" s="1"/>
  <c r="Z418" i="1"/>
  <c r="AA418" i="1" s="1"/>
  <c r="U570" i="1"/>
  <c r="V570" i="1" s="1"/>
  <c r="Z57" i="1"/>
  <c r="AA57" i="1" s="1"/>
  <c r="U90" i="1"/>
  <c r="V90" i="1" s="1"/>
  <c r="U33" i="1"/>
  <c r="V33" i="1" s="1"/>
  <c r="U481" i="1"/>
  <c r="V481" i="1" s="1"/>
  <c r="U569" i="1"/>
  <c r="V569" i="1" s="1"/>
  <c r="U144" i="1"/>
  <c r="V144" i="1" s="1"/>
  <c r="U122" i="1"/>
  <c r="V122" i="1" s="1"/>
  <c r="U215" i="1"/>
  <c r="V215" i="1" s="1"/>
  <c r="U225" i="1"/>
  <c r="V225" i="1" s="1"/>
  <c r="U244" i="1"/>
  <c r="V244" i="1" s="1"/>
  <c r="U472" i="1"/>
  <c r="V472" i="1" s="1"/>
  <c r="U434" i="1"/>
  <c r="V434" i="1" s="1"/>
  <c r="U520" i="1"/>
  <c r="V520" i="1" s="1"/>
  <c r="U101" i="1"/>
  <c r="V101" i="1" s="1"/>
  <c r="U208" i="1"/>
  <c r="V208" i="1" s="1"/>
  <c r="U366" i="1"/>
  <c r="V366" i="1" s="1"/>
  <c r="U517" i="1"/>
  <c r="V517" i="1" s="1"/>
  <c r="U429" i="1"/>
  <c r="V429" i="1" s="1"/>
  <c r="U518" i="1"/>
  <c r="V518" i="1" s="1"/>
  <c r="U100" i="1"/>
  <c r="V100" i="1" s="1"/>
  <c r="U24" i="1"/>
  <c r="V24" i="1" s="1"/>
  <c r="U381" i="1"/>
  <c r="V381" i="1" s="1"/>
  <c r="U318" i="1"/>
  <c r="V318" i="1" s="1"/>
  <c r="U237" i="1"/>
  <c r="V237" i="1" s="1"/>
  <c r="U276" i="1"/>
  <c r="V276" i="1" s="1"/>
  <c r="U256" i="1"/>
  <c r="V256" i="1" s="1"/>
  <c r="U348" i="1"/>
  <c r="V348" i="1" s="1"/>
  <c r="U501" i="1"/>
  <c r="V501" i="1" s="1"/>
  <c r="U580" i="1"/>
  <c r="V580" i="1" s="1"/>
  <c r="U548" i="1"/>
  <c r="V548" i="1" s="1"/>
  <c r="U131" i="1"/>
  <c r="V131" i="1" s="1"/>
  <c r="U255" i="1"/>
  <c r="V255" i="1" s="1"/>
  <c r="U380" i="1"/>
  <c r="V380" i="1" s="1"/>
  <c r="U500" i="1"/>
  <c r="V500" i="1" s="1"/>
  <c r="U579" i="1"/>
  <c r="V579" i="1" s="1"/>
  <c r="U130" i="1"/>
  <c r="V130" i="1" s="1"/>
  <c r="U396" i="1"/>
  <c r="V396" i="1" s="1"/>
  <c r="U379" i="1"/>
  <c r="V379" i="1" s="1"/>
  <c r="U331" i="1"/>
  <c r="V331" i="1" s="1"/>
  <c r="U467" i="1"/>
  <c r="V467" i="1" s="1"/>
  <c r="U419" i="1"/>
  <c r="V419" i="1" s="1"/>
  <c r="U406" i="1"/>
  <c r="V406" i="1" s="1"/>
  <c r="U99" i="1"/>
  <c r="V99" i="1" s="1"/>
  <c r="U26" i="1"/>
  <c r="V26" i="1" s="1"/>
  <c r="U361" i="1"/>
  <c r="V361" i="1" s="1"/>
  <c r="U455" i="1"/>
  <c r="V455" i="1" s="1"/>
  <c r="U418" i="1"/>
  <c r="V418" i="1" s="1"/>
  <c r="U404" i="1"/>
  <c r="V404" i="1" s="1"/>
  <c r="U519" i="1"/>
  <c r="V519" i="1" s="1"/>
  <c r="U506" i="1"/>
  <c r="V506" i="1" s="1"/>
  <c r="U194" i="1"/>
  <c r="V194" i="1" s="1"/>
  <c r="U165" i="1"/>
  <c r="V165" i="1" s="1"/>
  <c r="U475" i="1"/>
  <c r="V475" i="1" s="1"/>
  <c r="U534" i="1"/>
  <c r="V534" i="1" s="1"/>
  <c r="U346" i="1"/>
  <c r="V346" i="1" s="1"/>
  <c r="U464" i="1"/>
  <c r="V464" i="1" s="1"/>
  <c r="U530" i="1"/>
  <c r="V530" i="1" s="1"/>
  <c r="U191" i="1"/>
  <c r="V191" i="1" s="1"/>
  <c r="U145" i="1"/>
  <c r="V145" i="1" s="1"/>
  <c r="U125" i="1"/>
  <c r="V125" i="1" s="1"/>
  <c r="U37" i="1"/>
  <c r="V37" i="1" s="1"/>
  <c r="U22" i="1"/>
  <c r="V22" i="1" s="1"/>
  <c r="U330" i="1"/>
  <c r="V330" i="1" s="1"/>
  <c r="U316" i="1"/>
  <c r="V316" i="1" s="1"/>
  <c r="U154" i="1"/>
  <c r="V154" i="1" s="1"/>
  <c r="U110" i="1"/>
  <c r="V110" i="1" s="1"/>
  <c r="U386" i="1"/>
  <c r="V386" i="1" s="1"/>
  <c r="U371" i="1"/>
  <c r="V371" i="1" s="1"/>
  <c r="U190" i="1"/>
  <c r="V190" i="1" s="1"/>
  <c r="U20" i="1"/>
  <c r="V20" i="1" s="1"/>
  <c r="U452" i="1"/>
  <c r="V452" i="1" s="1"/>
  <c r="U356" i="1"/>
  <c r="V356" i="1" s="1"/>
  <c r="U306" i="1"/>
  <c r="V306" i="1" s="1"/>
  <c r="U495" i="1"/>
  <c r="V495" i="1" s="1"/>
  <c r="U444" i="1"/>
  <c r="V444" i="1" s="1"/>
  <c r="U594" i="1"/>
  <c r="V594" i="1" s="1"/>
  <c r="U544" i="1"/>
  <c r="V544" i="1" s="1"/>
  <c r="Z16" i="1"/>
  <c r="AA16" i="1" s="1"/>
  <c r="Z56" i="1"/>
  <c r="AA56" i="1" s="1"/>
  <c r="Z96" i="1"/>
  <c r="AA96" i="1" s="1"/>
  <c r="U174" i="1"/>
  <c r="V174" i="1" s="1"/>
  <c r="U128" i="1"/>
  <c r="V128" i="1" s="1"/>
  <c r="U114" i="1"/>
  <c r="V114" i="1" s="1"/>
  <c r="U31" i="1"/>
  <c r="V31" i="1" s="1"/>
  <c r="U376" i="1"/>
  <c r="V376" i="1" s="1"/>
  <c r="U326" i="1"/>
  <c r="V326" i="1" s="1"/>
  <c r="U484" i="1"/>
  <c r="V484" i="1" s="1"/>
  <c r="U414" i="1"/>
  <c r="V414" i="1" s="1"/>
  <c r="U564" i="1"/>
  <c r="V564" i="1" s="1"/>
  <c r="U514" i="1"/>
  <c r="V514" i="1" s="1"/>
  <c r="U299" i="1"/>
  <c r="V299" i="1" s="1"/>
  <c r="U279" i="1"/>
  <c r="V279" i="1" s="1"/>
  <c r="U259" i="1"/>
  <c r="V259" i="1" s="1"/>
  <c r="U239" i="1"/>
  <c r="V239" i="1" s="1"/>
  <c r="U298" i="1"/>
  <c r="V298" i="1" s="1"/>
  <c r="U278" i="1"/>
  <c r="V278" i="1" s="1"/>
  <c r="U258" i="1"/>
  <c r="V258" i="1" s="1"/>
  <c r="U599" i="1"/>
  <c r="V599" i="1" s="1"/>
</calcChain>
</file>

<file path=xl/sharedStrings.xml><?xml version="1.0" encoding="utf-8"?>
<sst xmlns="http://schemas.openxmlformats.org/spreadsheetml/2006/main" count="566" uniqueCount="328">
  <si>
    <t>Community Type</t>
  </si>
  <si>
    <t>Phase</t>
  </si>
  <si>
    <t>Code</t>
  </si>
  <si>
    <t xml:space="preserve">Age </t>
  </si>
  <si>
    <t>Water height</t>
  </si>
  <si>
    <t>Zone</t>
  </si>
  <si>
    <t>reed</t>
  </si>
  <si>
    <t>wood</t>
  </si>
  <si>
    <t>initial</t>
  </si>
  <si>
    <t>pioneer</t>
  </si>
  <si>
    <t>herb</t>
  </si>
  <si>
    <t>shrub</t>
  </si>
  <si>
    <t>early successional</t>
  </si>
  <si>
    <t>established forest</t>
  </si>
  <si>
    <t>early successional woodland</t>
  </si>
  <si>
    <t>mature forest</t>
  </si>
  <si>
    <t>wetland</t>
  </si>
  <si>
    <t>deep marsh</t>
  </si>
  <si>
    <t>shallow marsh</t>
  </si>
  <si>
    <t>0-1</t>
  </si>
  <si>
    <t>2-3</t>
  </si>
  <si>
    <t>4-25</t>
  </si>
  <si>
    <t>4-15</t>
  </si>
  <si>
    <t>16-55</t>
  </si>
  <si>
    <t>56-110</t>
  </si>
  <si>
    <t>111-300</t>
  </si>
  <si>
    <t>0-3</t>
  </si>
  <si>
    <t>26-110</t>
  </si>
  <si>
    <t>-100-0.2</t>
  </si>
  <si>
    <t>0.2-1</t>
  </si>
  <si>
    <t>2-100</t>
  </si>
  <si>
    <t>1-2</t>
  </si>
  <si>
    <t>1-5</t>
  </si>
  <si>
    <t>5-6</t>
  </si>
  <si>
    <t>6-100</t>
  </si>
  <si>
    <t>-100--1</t>
  </si>
  <si>
    <t>-1-0</t>
  </si>
  <si>
    <t>bank</t>
  </si>
  <si>
    <t>floodplain</t>
  </si>
  <si>
    <t>Flood Duration</t>
  </si>
  <si>
    <t>Impact Level</t>
  </si>
  <si>
    <t>Beginning Phase</t>
  </si>
  <si>
    <t>Succession Phase</t>
  </si>
  <si>
    <t>80-101 days</t>
  </si>
  <si>
    <t>low</t>
  </si>
  <si>
    <t>101-120 days</t>
  </si>
  <si>
    <t>medium</t>
  </si>
  <si>
    <t>forest</t>
  </si>
  <si>
    <t>120-366 days</t>
  </si>
  <si>
    <t>strong</t>
  </si>
  <si>
    <t>wet forbs/herbs</t>
  </si>
  <si>
    <t>wet forbes and shrubs</t>
  </si>
  <si>
    <t>Type</t>
  </si>
  <si>
    <t>aquatic zone</t>
  </si>
  <si>
    <t>bank zone</t>
  </si>
  <si>
    <t>floodplain zone</t>
  </si>
  <si>
    <t>DEM</t>
  </si>
  <si>
    <t>height over mean water</t>
  </si>
  <si>
    <t>Name</t>
  </si>
  <si>
    <t>aq_hq2.asc</t>
  </si>
  <si>
    <t>bz_hq2.asc</t>
  </si>
  <si>
    <t>fz_hq2.asc</t>
  </si>
  <si>
    <t>dem.asc</t>
  </si>
  <si>
    <t>topo</t>
  </si>
  <si>
    <t>Source</t>
  </si>
  <si>
    <t>hbf_mean.asc</t>
  </si>
  <si>
    <t>Input/Output</t>
  </si>
  <si>
    <t>input</t>
  </si>
  <si>
    <t>output</t>
  </si>
  <si>
    <t>input/output</t>
  </si>
  <si>
    <t>water height</t>
  </si>
  <si>
    <t xml:space="preserve">single </t>
  </si>
  <si>
    <t>single</t>
  </si>
  <si>
    <t>series</t>
  </si>
  <si>
    <t>hbf_hq1.asc, hq2…</t>
  </si>
  <si>
    <t>del hbf and hq#</t>
  </si>
  <si>
    <t>flood duration</t>
  </si>
  <si>
    <t xml:space="preserve">max yearly shear stress </t>
  </si>
  <si>
    <t>ss_hq2.asc, hq2…</t>
  </si>
  <si>
    <t>betweeen water line and fz</t>
  </si>
  <si>
    <t>outside bz/aq</t>
  </si>
  <si>
    <t>fd_hq1.asc, hq2…</t>
  </si>
  <si>
    <t>Recurrence</t>
  </si>
  <si>
    <t>Notes</t>
  </si>
  <si>
    <t>Occurrence</t>
  </si>
  <si>
    <t>http://www.desertusa.com/mag00/sep/papr/sitbush.html</t>
  </si>
  <si>
    <t>F:\RDEworkDesktop\Libraries\Documents\Casimir Vegetation\Projects\Demo\demo.xml</t>
  </si>
  <si>
    <t>land1980 - asc</t>
  </si>
  <si>
    <t>wood - asc</t>
  </si>
  <si>
    <t>casimir demo dem asc file</t>
  </si>
  <si>
    <t>F:\RDEworkDesktop\Libraries\Documents\work misc\sjm pubs\Veg resistance refs</t>
  </si>
  <si>
    <t>F:\RDEworkDesktop\Libraries\Documents\Casimir Vegetation\Projects\Demo\Inputs</t>
  </si>
  <si>
    <t>F:\RDEworkDesktop\Libraries\Documents\Casimir Vegetation\Projects\Demo\Outputs</t>
  </si>
  <si>
    <t>depth, m</t>
  </si>
  <si>
    <t>gamma, N/m^3</t>
  </si>
  <si>
    <t>slope</t>
  </si>
  <si>
    <t>wood upland</t>
  </si>
  <si>
    <t>cottonwood juniper</t>
  </si>
  <si>
    <t>juniper sparse</t>
  </si>
  <si>
    <t>juniper dense</t>
  </si>
  <si>
    <t>wood riparian</t>
  </si>
  <si>
    <t>willow pioneer</t>
  </si>
  <si>
    <t>willow established</t>
  </si>
  <si>
    <t>willow cottonwood</t>
  </si>
  <si>
    <t>cottonwood closed</t>
  </si>
  <si>
    <t>cottonwood open</t>
  </si>
  <si>
    <t>apache plume sparse</t>
  </si>
  <si>
    <t>apache plume dense</t>
  </si>
  <si>
    <t>CCl</t>
  </si>
  <si>
    <t>WE</t>
  </si>
  <si>
    <t>WC</t>
  </si>
  <si>
    <t>CJ</t>
  </si>
  <si>
    <t>JS</t>
  </si>
  <si>
    <t>APD</t>
  </si>
  <si>
    <t>APS</t>
  </si>
  <si>
    <t>JD</t>
  </si>
  <si>
    <t>WP</t>
  </si>
  <si>
    <t>DS</t>
  </si>
  <si>
    <t>DD</t>
  </si>
  <si>
    <t>R</t>
  </si>
  <si>
    <t>GP</t>
  </si>
  <si>
    <t>developed dense</t>
  </si>
  <si>
    <t>developed sparse</t>
  </si>
  <si>
    <t>ground permanent</t>
  </si>
  <si>
    <t>road</t>
  </si>
  <si>
    <t>initial/ground</t>
  </si>
  <si>
    <t>4-6</t>
  </si>
  <si>
    <t>7-10</t>
  </si>
  <si>
    <t>11-20</t>
  </si>
  <si>
    <t>11-80</t>
  </si>
  <si>
    <t>21-40</t>
  </si>
  <si>
    <t>41-150</t>
  </si>
  <si>
    <t>2-10</t>
  </si>
  <si>
    <t>2-8</t>
  </si>
  <si>
    <t>9-30</t>
  </si>
  <si>
    <t>0-150</t>
  </si>
  <si>
    <t>ss,N/m^2</t>
  </si>
  <si>
    <t>Shear resistance</t>
  </si>
  <si>
    <t>81-150</t>
  </si>
  <si>
    <t>31-40</t>
  </si>
  <si>
    <t>2</t>
  </si>
  <si>
    <t>4</t>
  </si>
  <si>
    <t>0</t>
  </si>
  <si>
    <t>16</t>
  </si>
  <si>
    <t>Succession Series</t>
  </si>
  <si>
    <t>base flood level</t>
  </si>
  <si>
    <t>days</t>
  </si>
  <si>
    <t>shear map for event</t>
  </si>
  <si>
    <t>zone between AZ and FZ</t>
  </si>
  <si>
    <t>stream channel</t>
  </si>
  <si>
    <t>outside BZ</t>
  </si>
  <si>
    <t>Layer Name</t>
  </si>
  <si>
    <t>Jemez_R2z_clip</t>
  </si>
  <si>
    <t>VegPolygons_R2z</t>
  </si>
  <si>
    <t>dev_r2z</t>
  </si>
  <si>
    <t>shr_r2z</t>
  </si>
  <si>
    <t>wood_rip_r2z</t>
  </si>
  <si>
    <t>wood_up_r2z</t>
  </si>
  <si>
    <t>vegrast_2z_2</t>
  </si>
  <si>
    <t>str_slope_r2z</t>
  </si>
  <si>
    <t>ss_2pt2m_r2z</t>
  </si>
  <si>
    <t>fz_hbf_r2z</t>
  </si>
  <si>
    <t>bz_hbf_r2z</t>
  </si>
  <si>
    <t>az2_hbf_r2z</t>
  </si>
  <si>
    <t>ss_1pt2m_r2z</t>
  </si>
  <si>
    <t>test_one_m_q</t>
  </si>
  <si>
    <t>test_half_m_Q</t>
  </si>
  <si>
    <t>hbf2_elev_r2z</t>
  </si>
  <si>
    <t>Jemez_Lidar_BareEarth_1m.tif</t>
  </si>
  <si>
    <t>str_cm_sm_int</t>
  </si>
  <si>
    <t>str_cm_datum</t>
  </si>
  <si>
    <t>str_cm_smooth</t>
  </si>
  <si>
    <t>str_cm_sm</t>
  </si>
  <si>
    <t>loc_str_datum</t>
  </si>
  <si>
    <t>all_str_datum</t>
  </si>
  <si>
    <t>Str_elev_2z</t>
  </si>
  <si>
    <t>basemap_World_Imagery</t>
  </si>
  <si>
    <t>Stream Channel (hbf) polygon</t>
  </si>
  <si>
    <t>ASCII</t>
  </si>
  <si>
    <t>fz2_hbf_r2z</t>
  </si>
  <si>
    <t>stream channel = 1, all else = -9999</t>
  </si>
  <si>
    <t>lidar_2z_to_asc</t>
  </si>
  <si>
    <t>lidar in meters within buffer, all else -9999</t>
  </si>
  <si>
    <t>vegrast_2z_to_asc_2</t>
  </si>
  <si>
    <t>Main polygon layer - no age class included, Id field is unique code</t>
  </si>
  <si>
    <t>vegetation polygons by ID (Id) field = no age class code</t>
  </si>
  <si>
    <t>depth difference in meters from stream channel and lidar, all else = -9999</t>
  </si>
  <si>
    <t>calculated shear stress below 2.2 meters from hbf layer, all else -9999</t>
  </si>
  <si>
    <t>shrub map</t>
  </si>
  <si>
    <t>height event test against hbf - will need for test event 2.2m</t>
  </si>
  <si>
    <t>Description ArcMap</t>
  </si>
  <si>
    <t>Dev area by code</t>
  </si>
  <si>
    <t>ASCII Description/issues</t>
  </si>
  <si>
    <t>Veg areas by code</t>
  </si>
  <si>
    <t>ascii file appears channel = 1, bz = 0, all else outside = -9999</t>
  </si>
  <si>
    <t>no data -9999, 0 = fz, 1=channel?</t>
  </si>
  <si>
    <t xml:space="preserve">Elev set to 2.1 ArcMap bank zone inside fz = 1, all else in buffered area = 0 </t>
  </si>
  <si>
    <t>wood upland map</t>
  </si>
  <si>
    <t>wood riparian map</t>
  </si>
  <si>
    <t>roughness</t>
  </si>
  <si>
    <t>56</t>
  </si>
  <si>
    <t>111</t>
  </si>
  <si>
    <t>26</t>
  </si>
  <si>
    <t>Min age</t>
  </si>
  <si>
    <t>CASiMiR</t>
  </si>
  <si>
    <t>GI</t>
  </si>
  <si>
    <t>ID</t>
  </si>
  <si>
    <t>VegType</t>
  </si>
  <si>
    <t>Full Name</t>
  </si>
  <si>
    <t>First cut n value</t>
  </si>
  <si>
    <t>OR DOT hydraulics</t>
  </si>
  <si>
    <t>USGS guide 2339</t>
  </si>
  <si>
    <t>notes</t>
  </si>
  <si>
    <t>0.12-0.16</t>
  </si>
  <si>
    <t>Fig 16, 17, 18</t>
  </si>
  <si>
    <t>Fig 20</t>
  </si>
  <si>
    <t>Fig 6 with adjustment for sparseness of stems, but shrubbiness of junipers</t>
  </si>
  <si>
    <t>amount of vegetation</t>
  </si>
  <si>
    <t>n value adjustment</t>
  </si>
  <si>
    <t>will not be overtopped</t>
  </si>
  <si>
    <t>grass and flooded veg</t>
  </si>
  <si>
    <t>between willow and CCl, will not be overtopped mostly, many stems and densely packed</t>
  </si>
  <si>
    <t>grass and bushy trees, full foliage</t>
  </si>
  <si>
    <t>0.05 to 0.1</t>
  </si>
  <si>
    <t>as for juniper sparse</t>
  </si>
  <si>
    <t>as for apache plume dense</t>
  </si>
  <si>
    <t>table 2</t>
  </si>
  <si>
    <t>will be overtopped but dense</t>
  </si>
  <si>
    <t>modified from conversation</t>
  </si>
  <si>
    <t>buildings getting 0.4 remotesensing paper, still dense dev low roughness</t>
  </si>
  <si>
    <t>G</t>
  </si>
  <si>
    <t>grass/bare ground (includes paved areas)</t>
  </si>
  <si>
    <t>0.012-0.018, 0.02-0.04, 0.016</t>
  </si>
  <si>
    <t>http://www.fhwa.dot.gov/BRIDGE/wsp2339.pdf, or dot, werner 2005</t>
  </si>
  <si>
    <t>firm soil, concrete</t>
  </si>
  <si>
    <t>river</t>
  </si>
  <si>
    <t>0.03-0.05</t>
  </si>
  <si>
    <t>http://www.fhwa.dot.gov/BRIDGE/wsp2339.pdf</t>
  </si>
  <si>
    <t>cobble</t>
  </si>
  <si>
    <t>synthetic calculated shear stress below 1.2 meters from hbf layer corrected</t>
  </si>
  <si>
    <t>synthetic Calculated shear stress below 2.2 meters from hbf layer</t>
  </si>
  <si>
    <t>local slopes from DEM</t>
  </si>
  <si>
    <t>developed area map</t>
  </si>
  <si>
    <t>Letter code</t>
  </si>
  <si>
    <t>ID Code</t>
  </si>
  <si>
    <t>Phase_Name</t>
  </si>
  <si>
    <t>Min_Age</t>
  </si>
  <si>
    <t>Max_Age</t>
  </si>
  <si>
    <t>Phase_Code</t>
  </si>
  <si>
    <t>CO</t>
  </si>
  <si>
    <t>Min_Water_Ht</t>
  </si>
  <si>
    <t>Max_Water_Ht</t>
  </si>
  <si>
    <t>Riverine_Zone</t>
  </si>
  <si>
    <t>Shear_resistance</t>
  </si>
  <si>
    <t>scour disturbance max ht all categories on recruitment page = 0.1</t>
  </si>
  <si>
    <t>na</t>
  </si>
  <si>
    <t>Succession_Series_Tab</t>
  </si>
  <si>
    <t>Recruitment_Tab</t>
  </si>
  <si>
    <t>Shear_Resistance</t>
  </si>
  <si>
    <t>Moprho_Tab</t>
  </si>
  <si>
    <t>START CONDITION TAB INPUT for Floodplain Zone.  Entire buffered area = 1, below 2.2 = 0</t>
  </si>
  <si>
    <t>START CONDITION TAB INPUT for Awuatic Zone.  stream channel = 1, nothing else on map</t>
  </si>
  <si>
    <t>START CONDITION TAB INPUT for Topography.  LiDAR in meters within buffer</t>
  </si>
  <si>
    <t>START CONDITION TAB INPUT for Bank Zone AND Height Over Mean Water.  depth difference in meters from stream channel and lidar below hbf elev</t>
  </si>
  <si>
    <t>D-FLOW input</t>
  </si>
  <si>
    <t>Start Condition Inputs on R2Z_layer_descr page, all included in Inputs tab</t>
  </si>
  <si>
    <t>Inputs tab also includes shear stress map</t>
  </si>
  <si>
    <t>Descrip</t>
  </si>
  <si>
    <t>shear_resis</t>
  </si>
  <si>
    <t>a wood riparian</t>
  </si>
  <si>
    <t>b wood riparian</t>
  </si>
  <si>
    <t>c wood riparian</t>
  </si>
  <si>
    <t>d wood riparian</t>
  </si>
  <si>
    <t>e wood riparian</t>
  </si>
  <si>
    <t>f wood riparian</t>
  </si>
  <si>
    <t>g shrub</t>
  </si>
  <si>
    <t>h shrub</t>
  </si>
  <si>
    <t>j shrub</t>
  </si>
  <si>
    <t>l wood upland</t>
  </si>
  <si>
    <t>m wood upland</t>
  </si>
  <si>
    <t>n wood upland</t>
  </si>
  <si>
    <t>o wood upland</t>
  </si>
  <si>
    <t xml:space="preserve">q developed  </t>
  </si>
  <si>
    <t xml:space="preserve">r developed  </t>
  </si>
  <si>
    <t>i shrub</t>
  </si>
  <si>
    <t>k shrub</t>
  </si>
  <si>
    <t>1-99</t>
  </si>
  <si>
    <t>p wood upland</t>
  </si>
  <si>
    <t xml:space="preserve">s developed  </t>
  </si>
  <si>
    <t>n_val</t>
  </si>
  <si>
    <t>Habitat Type and Phase Name</t>
  </si>
  <si>
    <t>age range</t>
  </si>
  <si>
    <t>11-55</t>
  </si>
  <si>
    <t>56-150</t>
  </si>
  <si>
    <t>grassland</t>
  </si>
  <si>
    <t>rabbit brush cottonwood</t>
  </si>
  <si>
    <t>NODATA</t>
  </si>
  <si>
    <t>Condition</t>
  </si>
  <si>
    <t>Q_zone_map</t>
  </si>
  <si>
    <t>HBFL_zone_map</t>
  </si>
  <si>
    <t>Text definition, assuming cell is outside the river(!=0), within the model data domain (!=nodata), and needs reset according to shear resistance rules in code</t>
  </si>
  <si>
    <t>If location is within aquatic zone 100, HBFL zone &lt;1.0m 100, all input veg map codes 1000-3999, it resets to veg code wood riparian 1000</t>
  </si>
  <si>
    <t>If location is within aquatic zone 100, HBFL zone 1-2.1m 200, all input veg map codes 1000-3999, it resets to veg code wood riparian 1000</t>
  </si>
  <si>
    <t>If location is within aquatic zone 100, HBFL zone &gt;2.1m 300, all input veg map codes 1000-3999, it resets to veg code wood riparian 1000</t>
  </si>
  <si>
    <t xml:space="preserve">If location is within bank zone 200, HBFL zone &lt;1.0m 100, input veg code wood riparian 1000-1999, it resets to veg code wood riparian 1000 </t>
  </si>
  <si>
    <t xml:space="preserve">If location is within bank zone 200, HBFL zone &lt;1.0m 100, input veg code wood riparian (cottonwood) 3000-3999, it resets to veg code wood riparian 1000 </t>
  </si>
  <si>
    <t xml:space="preserve">If location is within bank zone 200, HBFL zone &lt;1.0m 100, input veg code shrub 2000-2999, it resets to veg code shrub 2000 </t>
  </si>
  <si>
    <t xml:space="preserve">If location is within bank zone 200, HBFL zone 1-2.1m 200, input veg code wood riparian 1000-1999, it resets to veg code wood riparian 1000 </t>
  </si>
  <si>
    <t xml:space="preserve">If location is within bank zone 200, HBFL zone 1-2.1m 200, input veg code wood riparian (cottonwood) 3000-3999, it resets to veg code wood riparian 1000 </t>
  </si>
  <si>
    <t xml:space="preserve">If location is within bank zone 200, HBFL zone 1-2.1m 200, input veg code shrub 2000-2999, it resets to veg code shrub 2000 </t>
  </si>
  <si>
    <t xml:space="preserve">If location is within bank zone 200, HBFL zone &gt;2.1m 300, input veg code wood riparian 1000-1999, it resets to veg code wood riparian 1000 </t>
  </si>
  <si>
    <t xml:space="preserve">If location is within bank zone 200, HBFL zone &gt;2.1m 300, input veg code wood riparian (cottonwood) 3000-3999, it resets to veg code wood riparian (cottonwood) 3000 </t>
  </si>
  <si>
    <t>If location is within bank zone 200, HBFL zone 300, input veg code shrub 2000-2999, it resets to veg code shrub 2000</t>
  </si>
  <si>
    <t>If location is within floodplain zone 300, HBFL zone &lt;1.0m 100, input veg code wood riparian 1000-1999, it resets to veg code wood riparian 1000</t>
  </si>
  <si>
    <t>If location is within floodplain zone 300, HBFL zone &lt;1.0m 100, input veg code shrub 2000-2999, it resets to veg code shrub 2000</t>
  </si>
  <si>
    <t>If location is within floodplainQ zone 300, HBFL zone &lt;1.0m 100, input veg code wood riparian (cottonwood) 3000-3999, it resets to veg code wood riparian (cottonwood) 3000</t>
  </si>
  <si>
    <t>If location is within floodplain zone 300, HBFL zone 1-2.1m 200, input veg code wood riparian 1000-1999, it resets to veg code wood riparian 1000</t>
  </si>
  <si>
    <t>If location is within floodplain zone 300, HBFL zone 1-2.1m 200, input veg code shrub 2000-2999, it resets to veg code shrub 2000</t>
  </si>
  <si>
    <t>If location is within floodplain zone 300, HBFL zone 1-2.1m 200, input veg code wood riparian (cottonwood) 3000-3999, it resets to veg code wood riparian (cottonwood) 3000</t>
  </si>
  <si>
    <t>If location is within floodplain zone 300, HBFL zone &gt;2.1m 300, input veg code 1000-1999, it resets to veg code wood riparian (cottonwood) 3000</t>
  </si>
  <si>
    <t>If location is within floodplain zone 300, HBFL zone &gt;2.1m 300, input veg code shrub 2000-2999, it resets to veg code shrub 2000</t>
  </si>
  <si>
    <t>If location is within floodplain zone 300, HBFL zone &gt;2.1m 300, input veg code wood riparian (cottonwood) 3000-3999, it resets to veg code shrub 2000</t>
  </si>
  <si>
    <t>If location is within upland zone 400, HBFL zone &lt;1.0m 100, all input veg codes 1000-3999, it resets to veg code shrub 2000</t>
  </si>
  <si>
    <t>If location is within upland zone 400, HBFL zone 1-2.1m 200, all input veg codes 1000-3999, it resets to veg code shrub 2000</t>
  </si>
  <si>
    <t>If location is within upland zone 400, HBFL zone &gt;2.1m 300, all input veg codes 1000-3999, it resets to veg code shrub 2000</t>
  </si>
  <si>
    <t>veg_input_map_max</t>
  </si>
  <si>
    <t>veg_input_map_min</t>
  </si>
  <si>
    <t>vegetation_reset_value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</si>
</sst>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0" borderId="0" xfId="1"/>
    <xf numFmtId="0" fontId="0" fillId="2" borderId="0" xfId="0" applyFill="1"/>
    <xf numFmtId="1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3" borderId="0" xfId="0" applyFill="1" applyAlignment="1">
      <alignment wrapText="1"/>
    </xf>
    <xf numFmtId="2" fontId="0" fillId="3" borderId="0" xfId="0" applyNumberFormat="1" applyFill="1"/>
    <xf numFmtId="2" fontId="0" fillId="0" borderId="0" xfId="0" applyNumberFormat="1"/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hwa.dot.gov/BRIDGE/wsp2339.pdf,%20or%20dot,%20werner%20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02"/>
  <sheetViews>
    <sheetView tabSelected="1" topLeftCell="A20" workbookViewId="0">
      <pane xSplit="1" topLeftCell="AA1" activePane="topRight" state="frozen"/>
      <selection pane="topRight" activeCell="AF2" sqref="AF2:AK25"/>
    </sheetView>
  </sheetViews>
  <sheetFormatPr defaultColWidth="8.85546875" defaultRowHeight="15" x14ac:dyDescent="0.25"/>
  <cols>
    <col min="3" max="3" width="16.28515625" customWidth="1"/>
    <col min="4" max="5" width="26.42578125" customWidth="1"/>
    <col min="7" max="7" width="15" customWidth="1"/>
    <col min="8" max="9" width="8.85546875" style="1"/>
    <col min="10" max="10" width="12.7109375" style="1" customWidth="1"/>
    <col min="11" max="11" width="13.42578125" customWidth="1"/>
    <col min="12" max="12" width="13.7109375" customWidth="1"/>
    <col min="13" max="13" width="20.140625" customWidth="1"/>
    <col min="19" max="19" width="27.140625" customWidth="1"/>
    <col min="24" max="24" width="27.140625" customWidth="1"/>
    <col min="32" max="32" width="10.5703125" bestFit="1" customWidth="1"/>
    <col min="33" max="33" width="13.85546875" bestFit="1" customWidth="1"/>
    <col min="34" max="34" width="17" bestFit="1" customWidth="1"/>
    <col min="35" max="35" width="22.7109375" bestFit="1" customWidth="1"/>
    <col min="36" max="36" width="23" bestFit="1" customWidth="1"/>
    <col min="37" max="37" width="26.85546875" customWidth="1"/>
    <col min="38" max="38" width="46.28515625" customWidth="1"/>
  </cols>
  <sheetData>
    <row r="1" spans="1:38" s="2" customFormat="1" ht="63" x14ac:dyDescent="0.25">
      <c r="C1" s="2" t="s">
        <v>0</v>
      </c>
      <c r="D1" s="2" t="s">
        <v>245</v>
      </c>
      <c r="F1" s="2" t="s">
        <v>2</v>
      </c>
      <c r="G1" s="2" t="s">
        <v>253</v>
      </c>
      <c r="H1" s="3" t="s">
        <v>3</v>
      </c>
      <c r="I1" s="3" t="s">
        <v>203</v>
      </c>
      <c r="K1" s="3" t="s">
        <v>4</v>
      </c>
      <c r="M1" s="2" t="s">
        <v>252</v>
      </c>
      <c r="S1" s="2" t="s">
        <v>267</v>
      </c>
      <c r="T1" s="2" t="s">
        <v>2</v>
      </c>
      <c r="U1" s="2" t="s">
        <v>268</v>
      </c>
      <c r="X1" s="2" t="s">
        <v>267</v>
      </c>
      <c r="Y1" s="2" t="s">
        <v>2</v>
      </c>
      <c r="Z1" s="2" t="s">
        <v>289</v>
      </c>
      <c r="AF1" s="11" t="s">
        <v>297</v>
      </c>
      <c r="AG1" s="11" t="s">
        <v>298</v>
      </c>
      <c r="AH1" s="11" t="s">
        <v>299</v>
      </c>
      <c r="AI1" s="11" t="s">
        <v>326</v>
      </c>
      <c r="AJ1" s="11" t="s">
        <v>325</v>
      </c>
      <c r="AK1" s="11" t="s">
        <v>327</v>
      </c>
      <c r="AL1" s="12" t="s">
        <v>300</v>
      </c>
    </row>
    <row r="2" spans="1:38" ht="45" x14ac:dyDescent="0.25">
      <c r="A2" t="s">
        <v>204</v>
      </c>
      <c r="C2" t="s">
        <v>6</v>
      </c>
      <c r="D2" t="s">
        <v>8</v>
      </c>
      <c r="F2">
        <v>10</v>
      </c>
      <c r="G2">
        <v>4</v>
      </c>
      <c r="H2" s="1" t="s">
        <v>19</v>
      </c>
      <c r="I2" s="1" t="s">
        <v>142</v>
      </c>
      <c r="K2" s="1" t="s">
        <v>28</v>
      </c>
      <c r="M2" t="s">
        <v>37</v>
      </c>
      <c r="S2" t="str">
        <f>CONCATENATE($C$16," ",$D$16)</f>
        <v>a wood riparian initial/ground</v>
      </c>
      <c r="T2">
        <v>100</v>
      </c>
      <c r="U2">
        <f t="shared" ref="U2:U65" si="0">LOOKUP(S2,$E$16:$E$34,$N$16:$N$34)</f>
        <v>4</v>
      </c>
      <c r="V2" t="str">
        <f>CONCATENATE(T2,":",U2,",")</f>
        <v>100:4,</v>
      </c>
      <c r="X2" t="str">
        <f>CONCATENATE($C$16," ",$D$16)</f>
        <v>a wood riparian initial/ground</v>
      </c>
      <c r="Y2">
        <v>100</v>
      </c>
      <c r="Z2">
        <f>LOOKUP(X2,$E$16:$E$34,$P$16:$P$34)</f>
        <v>1.6E-2</v>
      </c>
      <c r="AA2" t="str">
        <f>CONCATENATE(Y2,":",Z2,",")</f>
        <v>100:0.016,</v>
      </c>
      <c r="AF2" s="14">
        <v>1</v>
      </c>
      <c r="AG2" s="14">
        <v>100</v>
      </c>
      <c r="AH2" s="14">
        <v>100</v>
      </c>
      <c r="AI2" s="14">
        <v>1000</v>
      </c>
      <c r="AJ2" s="14">
        <v>3999</v>
      </c>
      <c r="AK2" s="14">
        <v>1000</v>
      </c>
      <c r="AL2" s="13" t="s">
        <v>301</v>
      </c>
    </row>
    <row r="3" spans="1:38" ht="45" x14ac:dyDescent="0.25">
      <c r="A3" t="s">
        <v>204</v>
      </c>
      <c r="C3" t="s">
        <v>6</v>
      </c>
      <c r="D3" t="s">
        <v>9</v>
      </c>
      <c r="F3">
        <v>20</v>
      </c>
      <c r="G3">
        <v>5</v>
      </c>
      <c r="H3" s="1" t="s">
        <v>20</v>
      </c>
      <c r="I3" s="1" t="s">
        <v>140</v>
      </c>
      <c r="K3" s="1" t="s">
        <v>29</v>
      </c>
      <c r="M3" t="s">
        <v>37</v>
      </c>
      <c r="S3" t="str">
        <f>CONCATENATE($C$16," ",$D$16)</f>
        <v>a wood riparian initial/ground</v>
      </c>
      <c r="T3">
        <v>101</v>
      </c>
      <c r="U3">
        <f t="shared" si="0"/>
        <v>4</v>
      </c>
      <c r="V3" t="str">
        <f t="shared" ref="V3:V66" si="1">CONCATENATE(T3,":",U3,",")</f>
        <v>101:4,</v>
      </c>
      <c r="X3" t="str">
        <f>CONCATENATE($C$16," ",$D$16)</f>
        <v>a wood riparian initial/ground</v>
      </c>
      <c r="Y3">
        <v>101</v>
      </c>
      <c r="Z3">
        <f t="shared" ref="Z3:Z66" si="2">LOOKUP(X3,$E$16:$E$34,$P$16:$P$34)</f>
        <v>1.6E-2</v>
      </c>
      <c r="AA3" t="str">
        <f t="shared" ref="AA3:AA66" si="3">CONCATENATE(Y3,":",Z3,",")</f>
        <v>101:0.016,</v>
      </c>
      <c r="AF3" s="15">
        <v>2</v>
      </c>
      <c r="AG3" s="15">
        <v>100</v>
      </c>
      <c r="AH3" s="15">
        <v>200</v>
      </c>
      <c r="AI3" s="15">
        <v>1000</v>
      </c>
      <c r="AJ3" s="15">
        <v>3999</v>
      </c>
      <c r="AK3" s="15">
        <v>1000</v>
      </c>
      <c r="AL3" s="6" t="s">
        <v>302</v>
      </c>
    </row>
    <row r="4" spans="1:38" ht="45" x14ac:dyDescent="0.25">
      <c r="A4" t="s">
        <v>204</v>
      </c>
      <c r="C4" t="s">
        <v>6</v>
      </c>
      <c r="D4" t="s">
        <v>10</v>
      </c>
      <c r="F4">
        <v>30</v>
      </c>
      <c r="G4">
        <v>15</v>
      </c>
      <c r="H4" s="1" t="s">
        <v>21</v>
      </c>
      <c r="I4" s="1" t="s">
        <v>141</v>
      </c>
      <c r="K4" s="1" t="s">
        <v>30</v>
      </c>
      <c r="M4" t="s">
        <v>37</v>
      </c>
      <c r="S4" t="str">
        <f>CONCATENATE($C$17," ",$D$17)</f>
        <v>b wood riparian willow pioneer</v>
      </c>
      <c r="T4">
        <v>102</v>
      </c>
      <c r="U4">
        <f t="shared" si="0"/>
        <v>6</v>
      </c>
      <c r="V4" t="str">
        <f t="shared" si="1"/>
        <v>102:6,</v>
      </c>
      <c r="X4" t="str">
        <f>CONCATENATE($C$17," ",$D$17)</f>
        <v>b wood riparian willow pioneer</v>
      </c>
      <c r="Y4">
        <v>102</v>
      </c>
      <c r="Z4">
        <f t="shared" si="2"/>
        <v>0.05</v>
      </c>
      <c r="AA4" t="str">
        <f t="shared" si="3"/>
        <v>102:0.05,</v>
      </c>
      <c r="AF4" s="14">
        <v>3</v>
      </c>
      <c r="AG4" s="14">
        <v>100</v>
      </c>
      <c r="AH4" s="14">
        <v>300</v>
      </c>
      <c r="AI4" s="14">
        <v>1000</v>
      </c>
      <c r="AJ4" s="14">
        <v>3999</v>
      </c>
      <c r="AK4" s="14">
        <v>1000</v>
      </c>
      <c r="AL4" s="13" t="s">
        <v>303</v>
      </c>
    </row>
    <row r="5" spans="1:38" ht="45" x14ac:dyDescent="0.25">
      <c r="A5" t="s">
        <v>204</v>
      </c>
      <c r="C5" t="s">
        <v>7</v>
      </c>
      <c r="D5" t="s">
        <v>8</v>
      </c>
      <c r="F5">
        <v>10</v>
      </c>
      <c r="G5">
        <v>4</v>
      </c>
      <c r="H5" s="1" t="s">
        <v>19</v>
      </c>
      <c r="I5" s="1" t="s">
        <v>142</v>
      </c>
      <c r="K5" s="1" t="s">
        <v>28</v>
      </c>
      <c r="M5" t="s">
        <v>37</v>
      </c>
      <c r="S5" t="str">
        <f>CONCATENATE($C$17," ",$D$17)</f>
        <v>b wood riparian willow pioneer</v>
      </c>
      <c r="T5">
        <v>103</v>
      </c>
      <c r="U5">
        <f t="shared" si="0"/>
        <v>6</v>
      </c>
      <c r="V5" t="str">
        <f t="shared" si="1"/>
        <v>103:6,</v>
      </c>
      <c r="X5" t="str">
        <f>CONCATENATE($C$17," ",$D$17)</f>
        <v>b wood riparian willow pioneer</v>
      </c>
      <c r="Y5">
        <v>103</v>
      </c>
      <c r="Z5">
        <f t="shared" si="2"/>
        <v>0.05</v>
      </c>
      <c r="AA5" t="str">
        <f t="shared" si="3"/>
        <v>103:0.05,</v>
      </c>
      <c r="AF5" s="15">
        <v>4</v>
      </c>
      <c r="AG5" s="15">
        <v>200</v>
      </c>
      <c r="AH5" s="15">
        <v>100</v>
      </c>
      <c r="AI5" s="15">
        <v>1000</v>
      </c>
      <c r="AJ5" s="15">
        <v>1999</v>
      </c>
      <c r="AK5" s="15">
        <v>1000</v>
      </c>
      <c r="AL5" s="6" t="s">
        <v>304</v>
      </c>
    </row>
    <row r="6" spans="1:38" ht="60" x14ac:dyDescent="0.25">
      <c r="A6" t="s">
        <v>204</v>
      </c>
      <c r="C6" t="s">
        <v>7</v>
      </c>
      <c r="D6" t="s">
        <v>9</v>
      </c>
      <c r="F6">
        <v>20</v>
      </c>
      <c r="G6">
        <v>5</v>
      </c>
      <c r="H6" s="1" t="s">
        <v>20</v>
      </c>
      <c r="I6" s="1" t="s">
        <v>140</v>
      </c>
      <c r="K6" s="1" t="s">
        <v>29</v>
      </c>
      <c r="M6" t="s">
        <v>37</v>
      </c>
      <c r="S6" t="str">
        <f>CONCATENATE($C$18," ",$D$18)</f>
        <v>c wood riparian willow established</v>
      </c>
      <c r="T6">
        <v>104</v>
      </c>
      <c r="U6">
        <f t="shared" si="0"/>
        <v>10</v>
      </c>
      <c r="V6" t="str">
        <f t="shared" si="1"/>
        <v>104:10,</v>
      </c>
      <c r="X6" t="str">
        <f>CONCATENATE($C$18," ",$D$18)</f>
        <v>c wood riparian willow established</v>
      </c>
      <c r="Y6">
        <v>104</v>
      </c>
      <c r="Z6">
        <f t="shared" si="2"/>
        <v>0.2</v>
      </c>
      <c r="AA6" t="str">
        <f t="shared" si="3"/>
        <v>104:0.2,</v>
      </c>
      <c r="AF6" s="14">
        <v>5</v>
      </c>
      <c r="AG6" s="14">
        <v>200</v>
      </c>
      <c r="AH6" s="14">
        <v>100</v>
      </c>
      <c r="AI6" s="14">
        <v>3000</v>
      </c>
      <c r="AJ6" s="14">
        <v>3999</v>
      </c>
      <c r="AK6" s="14">
        <v>1000</v>
      </c>
      <c r="AL6" s="13" t="s">
        <v>305</v>
      </c>
    </row>
    <row r="7" spans="1:38" ht="45" x14ac:dyDescent="0.25">
      <c r="A7" t="s">
        <v>204</v>
      </c>
      <c r="C7" t="s">
        <v>7</v>
      </c>
      <c r="D7" t="s">
        <v>11</v>
      </c>
      <c r="F7">
        <v>40</v>
      </c>
      <c r="G7">
        <v>7</v>
      </c>
      <c r="H7" s="1" t="s">
        <v>22</v>
      </c>
      <c r="I7" s="1" t="s">
        <v>141</v>
      </c>
      <c r="K7" s="1" t="s">
        <v>31</v>
      </c>
      <c r="M7" t="s">
        <v>37</v>
      </c>
      <c r="S7" t="str">
        <f t="shared" ref="S7:S8" si="4">CONCATENATE($C$18," ",$D$18)</f>
        <v>c wood riparian willow established</v>
      </c>
      <c r="T7">
        <v>105</v>
      </c>
      <c r="U7">
        <f t="shared" si="0"/>
        <v>10</v>
      </c>
      <c r="V7" t="str">
        <f t="shared" si="1"/>
        <v>105:10,</v>
      </c>
      <c r="X7" t="str">
        <f t="shared" ref="X7:X8" si="5">CONCATENATE($C$18," ",$D$18)</f>
        <v>c wood riparian willow established</v>
      </c>
      <c r="Y7">
        <v>105</v>
      </c>
      <c r="Z7">
        <f t="shared" si="2"/>
        <v>0.2</v>
      </c>
      <c r="AA7" t="str">
        <f t="shared" si="3"/>
        <v>105:0.2,</v>
      </c>
      <c r="AF7" s="15">
        <v>6</v>
      </c>
      <c r="AG7" s="15">
        <v>200</v>
      </c>
      <c r="AH7" s="15">
        <v>100</v>
      </c>
      <c r="AI7" s="15">
        <v>2000</v>
      </c>
      <c r="AJ7" s="15">
        <v>2999</v>
      </c>
      <c r="AK7" s="15">
        <v>2000</v>
      </c>
      <c r="AL7" s="6" t="s">
        <v>306</v>
      </c>
    </row>
    <row r="8" spans="1:38" ht="45" x14ac:dyDescent="0.25">
      <c r="A8" t="s">
        <v>204</v>
      </c>
      <c r="C8" t="s">
        <v>7</v>
      </c>
      <c r="D8" t="s">
        <v>14</v>
      </c>
      <c r="F8">
        <v>43</v>
      </c>
      <c r="G8">
        <v>15</v>
      </c>
      <c r="H8" s="1" t="s">
        <v>23</v>
      </c>
      <c r="I8" s="1" t="s">
        <v>143</v>
      </c>
      <c r="K8" s="1" t="s">
        <v>32</v>
      </c>
      <c r="M8" t="s">
        <v>38</v>
      </c>
      <c r="S8" t="str">
        <f t="shared" si="4"/>
        <v>c wood riparian willow established</v>
      </c>
      <c r="T8">
        <v>106</v>
      </c>
      <c r="U8">
        <f t="shared" si="0"/>
        <v>10</v>
      </c>
      <c r="V8" t="str">
        <f t="shared" si="1"/>
        <v>106:10,</v>
      </c>
      <c r="X8" t="str">
        <f t="shared" si="5"/>
        <v>c wood riparian willow established</v>
      </c>
      <c r="Y8">
        <v>106</v>
      </c>
      <c r="Z8">
        <f t="shared" si="2"/>
        <v>0.2</v>
      </c>
      <c r="AA8" t="str">
        <f t="shared" si="3"/>
        <v>106:0.2,</v>
      </c>
      <c r="AF8" s="14">
        <v>7</v>
      </c>
      <c r="AG8" s="14">
        <v>200</v>
      </c>
      <c r="AH8" s="14">
        <v>200</v>
      </c>
      <c r="AI8" s="14">
        <v>1000</v>
      </c>
      <c r="AJ8" s="14">
        <v>1999</v>
      </c>
      <c r="AK8" s="14">
        <v>1000</v>
      </c>
      <c r="AL8" s="13" t="s">
        <v>307</v>
      </c>
    </row>
    <row r="9" spans="1:38" ht="60" x14ac:dyDescent="0.25">
      <c r="A9" t="s">
        <v>204</v>
      </c>
      <c r="C9" t="s">
        <v>7</v>
      </c>
      <c r="D9" t="s">
        <v>13</v>
      </c>
      <c r="F9">
        <v>44</v>
      </c>
      <c r="G9">
        <v>23</v>
      </c>
      <c r="H9" s="1" t="s">
        <v>24</v>
      </c>
      <c r="I9" s="1" t="s">
        <v>200</v>
      </c>
      <c r="K9" s="1" t="s">
        <v>33</v>
      </c>
      <c r="M9" t="s">
        <v>38</v>
      </c>
      <c r="S9" t="str">
        <f>CONCATENATE($C$19," ",$D$19)</f>
        <v>d wood riparian willow cottonwood</v>
      </c>
      <c r="T9">
        <v>107</v>
      </c>
      <c r="U9">
        <f t="shared" si="0"/>
        <v>15</v>
      </c>
      <c r="V9" t="str">
        <f t="shared" si="1"/>
        <v>107:15,</v>
      </c>
      <c r="X9" t="str">
        <f>CONCATENATE($C$19," ",$D$19)</f>
        <v>d wood riparian willow cottonwood</v>
      </c>
      <c r="Y9">
        <v>107</v>
      </c>
      <c r="Z9">
        <f t="shared" si="2"/>
        <v>0.2</v>
      </c>
      <c r="AA9" t="str">
        <f t="shared" si="3"/>
        <v>107:0.2,</v>
      </c>
      <c r="AF9" s="15">
        <v>8</v>
      </c>
      <c r="AG9" s="15">
        <v>200</v>
      </c>
      <c r="AH9" s="15">
        <v>200</v>
      </c>
      <c r="AI9" s="15">
        <v>3000</v>
      </c>
      <c r="AJ9" s="15">
        <v>3999</v>
      </c>
      <c r="AK9" s="15">
        <v>1000</v>
      </c>
      <c r="AL9" s="6" t="s">
        <v>308</v>
      </c>
    </row>
    <row r="10" spans="1:38" ht="45" x14ac:dyDescent="0.25">
      <c r="A10" t="s">
        <v>204</v>
      </c>
      <c r="C10" t="s">
        <v>7</v>
      </c>
      <c r="D10" t="s">
        <v>15</v>
      </c>
      <c r="F10">
        <v>80</v>
      </c>
      <c r="G10">
        <v>28</v>
      </c>
      <c r="H10" s="1" t="s">
        <v>25</v>
      </c>
      <c r="I10" s="1" t="s">
        <v>201</v>
      </c>
      <c r="K10" s="1" t="s">
        <v>34</v>
      </c>
      <c r="M10" t="s">
        <v>38</v>
      </c>
      <c r="S10" t="str">
        <f t="shared" ref="S10:S12" si="6">CONCATENATE($C$19," ",$D$19)</f>
        <v>d wood riparian willow cottonwood</v>
      </c>
      <c r="T10">
        <v>108</v>
      </c>
      <c r="U10">
        <f t="shared" si="0"/>
        <v>15</v>
      </c>
      <c r="V10" t="str">
        <f t="shared" si="1"/>
        <v>108:15,</v>
      </c>
      <c r="X10" t="str">
        <f t="shared" ref="X10:X12" si="7">CONCATENATE($C$19," ",$D$19)</f>
        <v>d wood riparian willow cottonwood</v>
      </c>
      <c r="Y10">
        <v>108</v>
      </c>
      <c r="Z10">
        <f t="shared" si="2"/>
        <v>0.2</v>
      </c>
      <c r="AA10" t="str">
        <f t="shared" si="3"/>
        <v>108:0.2,</v>
      </c>
      <c r="AF10" s="14">
        <v>9</v>
      </c>
      <c r="AG10" s="14">
        <v>200</v>
      </c>
      <c r="AH10" s="14">
        <v>200</v>
      </c>
      <c r="AI10" s="14">
        <v>2000</v>
      </c>
      <c r="AJ10" s="14">
        <v>2999</v>
      </c>
      <c r="AK10" s="14">
        <v>2000</v>
      </c>
      <c r="AL10" s="13" t="s">
        <v>309</v>
      </c>
    </row>
    <row r="11" spans="1:38" ht="45" x14ac:dyDescent="0.25">
      <c r="A11" t="s">
        <v>204</v>
      </c>
      <c r="C11" t="s">
        <v>16</v>
      </c>
      <c r="D11" t="s">
        <v>17</v>
      </c>
      <c r="F11">
        <v>50</v>
      </c>
      <c r="G11">
        <v>6.5</v>
      </c>
      <c r="H11" s="1" t="s">
        <v>26</v>
      </c>
      <c r="I11" s="1" t="s">
        <v>142</v>
      </c>
      <c r="K11" s="1" t="s">
        <v>35</v>
      </c>
      <c r="M11" t="s">
        <v>38</v>
      </c>
      <c r="S11" t="str">
        <f t="shared" si="6"/>
        <v>d wood riparian willow cottonwood</v>
      </c>
      <c r="T11">
        <v>109</v>
      </c>
      <c r="U11">
        <f t="shared" si="0"/>
        <v>15</v>
      </c>
      <c r="V11" t="str">
        <f t="shared" si="1"/>
        <v>109:15,</v>
      </c>
      <c r="X11" t="str">
        <f t="shared" si="7"/>
        <v>d wood riparian willow cottonwood</v>
      </c>
      <c r="Y11">
        <v>109</v>
      </c>
      <c r="Z11">
        <f t="shared" si="2"/>
        <v>0.2</v>
      </c>
      <c r="AA11" t="str">
        <f t="shared" si="3"/>
        <v>109:0.2,</v>
      </c>
      <c r="AF11" s="15">
        <v>10</v>
      </c>
      <c r="AG11" s="15">
        <v>200</v>
      </c>
      <c r="AH11" s="15">
        <v>300</v>
      </c>
      <c r="AI11" s="15">
        <v>1000</v>
      </c>
      <c r="AJ11" s="15">
        <v>1999</v>
      </c>
      <c r="AK11" s="15">
        <v>1000</v>
      </c>
      <c r="AL11" s="6" t="s">
        <v>310</v>
      </c>
    </row>
    <row r="12" spans="1:38" ht="60" x14ac:dyDescent="0.25">
      <c r="A12" t="s">
        <v>204</v>
      </c>
      <c r="C12" t="s">
        <v>16</v>
      </c>
      <c r="D12" t="s">
        <v>18</v>
      </c>
      <c r="F12">
        <v>55</v>
      </c>
      <c r="G12">
        <v>11</v>
      </c>
      <c r="H12" s="1" t="s">
        <v>21</v>
      </c>
      <c r="I12" s="1" t="s">
        <v>141</v>
      </c>
      <c r="K12" s="1" t="s">
        <v>36</v>
      </c>
      <c r="M12" t="s">
        <v>38</v>
      </c>
      <c r="S12" t="str">
        <f t="shared" si="6"/>
        <v>d wood riparian willow cottonwood</v>
      </c>
      <c r="T12">
        <v>110</v>
      </c>
      <c r="U12">
        <f t="shared" si="0"/>
        <v>15</v>
      </c>
      <c r="V12" t="str">
        <f t="shared" si="1"/>
        <v>110:15,</v>
      </c>
      <c r="X12" t="str">
        <f t="shared" si="7"/>
        <v>d wood riparian willow cottonwood</v>
      </c>
      <c r="Y12">
        <v>110</v>
      </c>
      <c r="Z12">
        <f t="shared" si="2"/>
        <v>0.2</v>
      </c>
      <c r="AA12" t="str">
        <f t="shared" si="3"/>
        <v>110:0.2,</v>
      </c>
      <c r="AF12" s="14">
        <v>11</v>
      </c>
      <c r="AG12" s="14">
        <v>200</v>
      </c>
      <c r="AH12" s="14">
        <v>300</v>
      </c>
      <c r="AI12" s="14">
        <v>3000</v>
      </c>
      <c r="AJ12" s="14">
        <v>3999</v>
      </c>
      <c r="AK12" s="14">
        <v>3000</v>
      </c>
      <c r="AL12" s="13" t="s">
        <v>311</v>
      </c>
    </row>
    <row r="13" spans="1:38" ht="45" x14ac:dyDescent="0.25">
      <c r="A13" t="s">
        <v>204</v>
      </c>
      <c r="C13" t="s">
        <v>16</v>
      </c>
      <c r="D13" t="s">
        <v>51</v>
      </c>
      <c r="F13">
        <v>60</v>
      </c>
      <c r="G13">
        <v>25</v>
      </c>
      <c r="H13" s="1" t="s">
        <v>27</v>
      </c>
      <c r="I13" s="1" t="s">
        <v>202</v>
      </c>
      <c r="K13" s="1" t="s">
        <v>19</v>
      </c>
      <c r="M13" t="s">
        <v>38</v>
      </c>
      <c r="S13" t="str">
        <f>CONCATENATE($C$20," ",$D$20)</f>
        <v>e wood riparian cottonwood closed</v>
      </c>
      <c r="T13">
        <v>111</v>
      </c>
      <c r="U13">
        <f t="shared" si="0"/>
        <v>25</v>
      </c>
      <c r="V13" t="str">
        <f t="shared" si="1"/>
        <v>111:25,</v>
      </c>
      <c r="X13" t="str">
        <f>CONCATENATE($C$20," ",$D$20)</f>
        <v>e wood riparian cottonwood closed</v>
      </c>
      <c r="Y13">
        <v>111</v>
      </c>
      <c r="Z13">
        <f t="shared" si="2"/>
        <v>0.15</v>
      </c>
      <c r="AA13" t="str">
        <f t="shared" si="3"/>
        <v>111:0.15,</v>
      </c>
      <c r="AF13" s="15">
        <v>12</v>
      </c>
      <c r="AG13" s="15">
        <v>200</v>
      </c>
      <c r="AH13" s="15">
        <v>300</v>
      </c>
      <c r="AI13" s="15">
        <v>2000</v>
      </c>
      <c r="AJ13" s="15">
        <v>2999</v>
      </c>
      <c r="AK13" s="15">
        <v>2000</v>
      </c>
      <c r="AL13" s="6" t="s">
        <v>312</v>
      </c>
    </row>
    <row r="14" spans="1:38" ht="60" x14ac:dyDescent="0.25">
      <c r="D14" t="s">
        <v>256</v>
      </c>
      <c r="K14" s="1" t="s">
        <v>257</v>
      </c>
      <c r="N14" t="s">
        <v>259</v>
      </c>
      <c r="P14" t="s">
        <v>264</v>
      </c>
      <c r="S14" t="str">
        <f t="shared" ref="S14:S57" si="8">CONCATENATE($C$20," ",$D$20)</f>
        <v>e wood riparian cottonwood closed</v>
      </c>
      <c r="T14">
        <v>112</v>
      </c>
      <c r="U14">
        <f t="shared" si="0"/>
        <v>25</v>
      </c>
      <c r="V14" t="str">
        <f t="shared" si="1"/>
        <v>112:25,</v>
      </c>
      <c r="X14" t="str">
        <f t="shared" ref="X14:X77" si="9">CONCATENATE($C$20," ",$D$20)</f>
        <v>e wood riparian cottonwood closed</v>
      </c>
      <c r="Y14">
        <v>112</v>
      </c>
      <c r="Z14">
        <f t="shared" si="2"/>
        <v>0.15</v>
      </c>
      <c r="AA14" t="str">
        <f t="shared" si="3"/>
        <v>112:0.15,</v>
      </c>
      <c r="AF14" s="14">
        <v>13</v>
      </c>
      <c r="AG14" s="14">
        <v>300</v>
      </c>
      <c r="AH14" s="14">
        <v>100</v>
      </c>
      <c r="AI14" s="14">
        <v>1000</v>
      </c>
      <c r="AJ14" s="14">
        <v>1999</v>
      </c>
      <c r="AK14" s="14">
        <v>1000</v>
      </c>
      <c r="AL14" s="13" t="s">
        <v>313</v>
      </c>
    </row>
    <row r="15" spans="1:38" ht="45" x14ac:dyDescent="0.25">
      <c r="E15" t="s">
        <v>290</v>
      </c>
      <c r="F15" t="s">
        <v>248</v>
      </c>
      <c r="H15" s="1" t="s">
        <v>291</v>
      </c>
      <c r="I15" s="1" t="s">
        <v>246</v>
      </c>
      <c r="J15" s="1" t="s">
        <v>247</v>
      </c>
      <c r="K15" s="1" t="s">
        <v>250</v>
      </c>
      <c r="L15" s="1" t="s">
        <v>251</v>
      </c>
      <c r="M15" s="1" t="s">
        <v>252</v>
      </c>
      <c r="N15" s="1" t="s">
        <v>258</v>
      </c>
      <c r="P15" t="s">
        <v>199</v>
      </c>
      <c r="S15" t="str">
        <f t="shared" si="8"/>
        <v>e wood riparian cottonwood closed</v>
      </c>
      <c r="T15">
        <v>113</v>
      </c>
      <c r="U15">
        <f t="shared" si="0"/>
        <v>25</v>
      </c>
      <c r="V15" t="str">
        <f t="shared" si="1"/>
        <v>113:25,</v>
      </c>
      <c r="X15" t="str">
        <f t="shared" si="9"/>
        <v>e wood riparian cottonwood closed</v>
      </c>
      <c r="Y15">
        <v>113</v>
      </c>
      <c r="Z15">
        <f t="shared" si="2"/>
        <v>0.15</v>
      </c>
      <c r="AA15" t="str">
        <f t="shared" si="3"/>
        <v>113:0.15,</v>
      </c>
      <c r="AF15" s="15">
        <v>14</v>
      </c>
      <c r="AG15" s="15">
        <v>300</v>
      </c>
      <c r="AH15" s="15">
        <v>100</v>
      </c>
      <c r="AI15" s="15">
        <v>2000</v>
      </c>
      <c r="AJ15" s="15">
        <v>2999</v>
      </c>
      <c r="AK15" s="15">
        <v>2000</v>
      </c>
      <c r="AL15" s="6" t="s">
        <v>314</v>
      </c>
    </row>
    <row r="16" spans="1:38" ht="60" x14ac:dyDescent="0.25">
      <c r="A16" t="s">
        <v>205</v>
      </c>
      <c r="B16">
        <v>1</v>
      </c>
      <c r="C16" t="s">
        <v>269</v>
      </c>
      <c r="D16" t="s">
        <v>125</v>
      </c>
      <c r="E16" t="str">
        <f t="shared" ref="E16:E21" si="10">CONCATENATE(C16," ",D16)</f>
        <v>a wood riparian initial/ground</v>
      </c>
      <c r="F16">
        <v>23</v>
      </c>
      <c r="H16" s="1" t="s">
        <v>19</v>
      </c>
      <c r="I16" s="4">
        <v>0</v>
      </c>
      <c r="J16">
        <v>1</v>
      </c>
      <c r="K16">
        <v>0.1</v>
      </c>
      <c r="L16">
        <v>1</v>
      </c>
      <c r="M16" t="s">
        <v>37</v>
      </c>
      <c r="N16">
        <v>4</v>
      </c>
      <c r="P16">
        <v>1.6E-2</v>
      </c>
      <c r="S16" t="str">
        <f t="shared" si="8"/>
        <v>e wood riparian cottonwood closed</v>
      </c>
      <c r="T16">
        <v>114</v>
      </c>
      <c r="U16">
        <f t="shared" si="0"/>
        <v>25</v>
      </c>
      <c r="V16" t="str">
        <f t="shared" si="1"/>
        <v>114:25,</v>
      </c>
      <c r="X16" t="str">
        <f t="shared" si="9"/>
        <v>e wood riparian cottonwood closed</v>
      </c>
      <c r="Y16">
        <v>114</v>
      </c>
      <c r="Z16">
        <f t="shared" si="2"/>
        <v>0.15</v>
      </c>
      <c r="AA16" t="str">
        <f t="shared" si="3"/>
        <v>114:0.15,</v>
      </c>
      <c r="AF16" s="14">
        <v>15</v>
      </c>
      <c r="AG16" s="14">
        <v>300</v>
      </c>
      <c r="AH16" s="14">
        <v>100</v>
      </c>
      <c r="AI16" s="14">
        <v>3000</v>
      </c>
      <c r="AJ16" s="14">
        <v>3999</v>
      </c>
      <c r="AK16" s="14">
        <v>3000</v>
      </c>
      <c r="AL16" s="13" t="s">
        <v>315</v>
      </c>
    </row>
    <row r="17" spans="1:38" ht="60" x14ac:dyDescent="0.25">
      <c r="A17" t="s">
        <v>116</v>
      </c>
      <c r="B17">
        <v>1</v>
      </c>
      <c r="C17" t="s">
        <v>270</v>
      </c>
      <c r="D17" t="s">
        <v>101</v>
      </c>
      <c r="E17" t="str">
        <f t="shared" si="10"/>
        <v>b wood riparian willow pioneer</v>
      </c>
      <c r="F17">
        <v>20</v>
      </c>
      <c r="H17" s="1" t="s">
        <v>20</v>
      </c>
      <c r="I17">
        <v>2</v>
      </c>
      <c r="J17">
        <v>3</v>
      </c>
      <c r="N17">
        <v>6</v>
      </c>
      <c r="P17">
        <v>0.05</v>
      </c>
      <c r="S17" t="str">
        <f t="shared" si="8"/>
        <v>e wood riparian cottonwood closed</v>
      </c>
      <c r="T17">
        <v>115</v>
      </c>
      <c r="U17">
        <f t="shared" si="0"/>
        <v>25</v>
      </c>
      <c r="V17" t="str">
        <f t="shared" si="1"/>
        <v>115:25,</v>
      </c>
      <c r="X17" t="str">
        <f t="shared" si="9"/>
        <v>e wood riparian cottonwood closed</v>
      </c>
      <c r="Y17">
        <v>115</v>
      </c>
      <c r="Z17">
        <f t="shared" si="2"/>
        <v>0.15</v>
      </c>
      <c r="AA17" t="str">
        <f t="shared" si="3"/>
        <v>115:0.15,</v>
      </c>
      <c r="AF17" s="15">
        <v>16</v>
      </c>
      <c r="AG17" s="15">
        <v>300</v>
      </c>
      <c r="AH17" s="15">
        <v>200</v>
      </c>
      <c r="AI17" s="15">
        <v>1000</v>
      </c>
      <c r="AJ17" s="15">
        <v>1999</v>
      </c>
      <c r="AK17" s="15">
        <v>1000</v>
      </c>
      <c r="AL17" s="6" t="s">
        <v>316</v>
      </c>
    </row>
    <row r="18" spans="1:38" ht="45" x14ac:dyDescent="0.25">
      <c r="A18" t="s">
        <v>109</v>
      </c>
      <c r="B18">
        <v>1</v>
      </c>
      <c r="C18" t="s">
        <v>271</v>
      </c>
      <c r="D18" t="s">
        <v>102</v>
      </c>
      <c r="E18" t="str">
        <f t="shared" si="10"/>
        <v>c wood riparian willow established</v>
      </c>
      <c r="F18">
        <v>12</v>
      </c>
      <c r="H18" s="1" t="s">
        <v>126</v>
      </c>
      <c r="I18">
        <v>4</v>
      </c>
      <c r="J18">
        <v>6</v>
      </c>
      <c r="N18">
        <v>10</v>
      </c>
      <c r="P18">
        <v>0.2</v>
      </c>
      <c r="S18" t="str">
        <f t="shared" si="8"/>
        <v>e wood riparian cottonwood closed</v>
      </c>
      <c r="T18">
        <v>116</v>
      </c>
      <c r="U18">
        <f t="shared" si="0"/>
        <v>25</v>
      </c>
      <c r="V18" t="str">
        <f t="shared" si="1"/>
        <v>116:25,</v>
      </c>
      <c r="X18" t="str">
        <f t="shared" si="9"/>
        <v>e wood riparian cottonwood closed</v>
      </c>
      <c r="Y18">
        <v>116</v>
      </c>
      <c r="Z18">
        <f t="shared" si="2"/>
        <v>0.15</v>
      </c>
      <c r="AA18" t="str">
        <f t="shared" si="3"/>
        <v>116:0.15,</v>
      </c>
      <c r="AF18" s="14">
        <v>17</v>
      </c>
      <c r="AG18" s="14">
        <v>300</v>
      </c>
      <c r="AH18" s="14">
        <v>200</v>
      </c>
      <c r="AI18" s="14">
        <v>2000</v>
      </c>
      <c r="AJ18" s="14">
        <v>2999</v>
      </c>
      <c r="AK18" s="14">
        <v>2000</v>
      </c>
      <c r="AL18" s="13" t="s">
        <v>317</v>
      </c>
    </row>
    <row r="19" spans="1:38" ht="60" x14ac:dyDescent="0.25">
      <c r="A19" t="s">
        <v>110</v>
      </c>
      <c r="B19">
        <v>1</v>
      </c>
      <c r="C19" t="s">
        <v>272</v>
      </c>
      <c r="D19" t="s">
        <v>103</v>
      </c>
      <c r="E19" t="str">
        <f t="shared" si="10"/>
        <v>d wood riparian willow cottonwood</v>
      </c>
      <c r="F19">
        <v>13</v>
      </c>
      <c r="H19" s="1" t="s">
        <v>127</v>
      </c>
      <c r="I19">
        <v>7</v>
      </c>
      <c r="J19">
        <v>10</v>
      </c>
      <c r="N19">
        <v>15</v>
      </c>
      <c r="P19">
        <v>0.2</v>
      </c>
      <c r="S19" t="str">
        <f t="shared" si="8"/>
        <v>e wood riparian cottonwood closed</v>
      </c>
      <c r="T19">
        <v>117</v>
      </c>
      <c r="U19">
        <f t="shared" si="0"/>
        <v>25</v>
      </c>
      <c r="V19" t="str">
        <f t="shared" si="1"/>
        <v>117:25,</v>
      </c>
      <c r="X19" t="str">
        <f t="shared" si="9"/>
        <v>e wood riparian cottonwood closed</v>
      </c>
      <c r="Y19">
        <v>117</v>
      </c>
      <c r="Z19">
        <f t="shared" si="2"/>
        <v>0.15</v>
      </c>
      <c r="AA19" t="str">
        <f t="shared" si="3"/>
        <v>117:0.15,</v>
      </c>
      <c r="AF19" s="15">
        <v>18</v>
      </c>
      <c r="AG19" s="15">
        <v>300</v>
      </c>
      <c r="AH19" s="15">
        <v>200</v>
      </c>
      <c r="AI19" s="15">
        <v>3000</v>
      </c>
      <c r="AJ19" s="15">
        <v>3999</v>
      </c>
      <c r="AK19" s="15">
        <v>3000</v>
      </c>
      <c r="AL19" s="6" t="s">
        <v>318</v>
      </c>
    </row>
    <row r="20" spans="1:38" ht="60" x14ac:dyDescent="0.25">
      <c r="A20" t="s">
        <v>108</v>
      </c>
      <c r="B20">
        <v>1</v>
      </c>
      <c r="C20" t="s">
        <v>273</v>
      </c>
      <c r="D20" t="s">
        <v>104</v>
      </c>
      <c r="E20" t="str">
        <f t="shared" si="10"/>
        <v>e wood riparian cottonwood closed</v>
      </c>
      <c r="F20">
        <v>10</v>
      </c>
      <c r="H20" s="5" t="s">
        <v>292</v>
      </c>
      <c r="I20">
        <v>11</v>
      </c>
      <c r="J20" s="9">
        <v>55</v>
      </c>
      <c r="N20">
        <v>25</v>
      </c>
      <c r="P20">
        <v>0.15</v>
      </c>
      <c r="S20" t="str">
        <f t="shared" si="8"/>
        <v>e wood riparian cottonwood closed</v>
      </c>
      <c r="T20">
        <v>118</v>
      </c>
      <c r="U20">
        <f t="shared" si="0"/>
        <v>25</v>
      </c>
      <c r="V20" t="str">
        <f t="shared" si="1"/>
        <v>118:25,</v>
      </c>
      <c r="X20" t="str">
        <f t="shared" si="9"/>
        <v>e wood riparian cottonwood closed</v>
      </c>
      <c r="Y20">
        <v>118</v>
      </c>
      <c r="Z20">
        <f t="shared" si="2"/>
        <v>0.15</v>
      </c>
      <c r="AA20" t="str">
        <f t="shared" si="3"/>
        <v>118:0.15,</v>
      </c>
      <c r="AF20" s="14">
        <v>19</v>
      </c>
      <c r="AG20" s="14">
        <v>300</v>
      </c>
      <c r="AH20" s="14">
        <v>300</v>
      </c>
      <c r="AI20" s="14">
        <v>1000</v>
      </c>
      <c r="AJ20" s="14">
        <v>1999</v>
      </c>
      <c r="AK20" s="14">
        <v>3000</v>
      </c>
      <c r="AL20" s="13" t="s">
        <v>319</v>
      </c>
    </row>
    <row r="21" spans="1:38" ht="45" x14ac:dyDescent="0.25">
      <c r="A21" t="s">
        <v>115</v>
      </c>
      <c r="B21">
        <v>1</v>
      </c>
      <c r="C21" t="s">
        <v>274</v>
      </c>
      <c r="D21" s="9" t="s">
        <v>97</v>
      </c>
      <c r="E21" t="str">
        <f t="shared" si="10"/>
        <v>f wood riparian cottonwood juniper</v>
      </c>
      <c r="F21">
        <v>19</v>
      </c>
      <c r="H21" s="5" t="s">
        <v>293</v>
      </c>
      <c r="I21" s="10">
        <v>56</v>
      </c>
      <c r="J21">
        <v>150</v>
      </c>
      <c r="N21">
        <v>30</v>
      </c>
      <c r="P21">
        <v>0.18</v>
      </c>
      <c r="S21" t="str">
        <f t="shared" si="8"/>
        <v>e wood riparian cottonwood closed</v>
      </c>
      <c r="T21">
        <v>119</v>
      </c>
      <c r="U21">
        <f t="shared" si="0"/>
        <v>25</v>
      </c>
      <c r="V21" t="str">
        <f t="shared" si="1"/>
        <v>119:25,</v>
      </c>
      <c r="X21" t="str">
        <f t="shared" si="9"/>
        <v>e wood riparian cottonwood closed</v>
      </c>
      <c r="Y21">
        <v>119</v>
      </c>
      <c r="Z21">
        <f t="shared" si="2"/>
        <v>0.15</v>
      </c>
      <c r="AA21" t="str">
        <f t="shared" si="3"/>
        <v>119:0.15,</v>
      </c>
      <c r="AF21" s="15">
        <v>20</v>
      </c>
      <c r="AG21" s="15">
        <v>300</v>
      </c>
      <c r="AH21" s="15">
        <v>300</v>
      </c>
      <c r="AI21" s="15">
        <v>2000</v>
      </c>
      <c r="AJ21" s="15">
        <v>2999</v>
      </c>
      <c r="AK21" s="15">
        <v>2000</v>
      </c>
      <c r="AL21" s="6" t="s">
        <v>320</v>
      </c>
    </row>
    <row r="22" spans="1:38" ht="60" x14ac:dyDescent="0.25">
      <c r="A22" t="s">
        <v>205</v>
      </c>
      <c r="B22">
        <v>2</v>
      </c>
      <c r="C22" t="s">
        <v>275</v>
      </c>
      <c r="D22" s="9" t="s">
        <v>294</v>
      </c>
      <c r="E22" t="str">
        <f t="shared" ref="E22:E25" si="11">CONCATENATE(C22," ",D22)</f>
        <v>g shrub grassland</v>
      </c>
      <c r="F22">
        <v>23</v>
      </c>
      <c r="H22" s="1" t="s">
        <v>19</v>
      </c>
      <c r="I22">
        <v>0</v>
      </c>
      <c r="J22">
        <v>1</v>
      </c>
      <c r="K22">
        <v>1</v>
      </c>
      <c r="L22">
        <v>2.1</v>
      </c>
      <c r="M22" t="s">
        <v>38</v>
      </c>
      <c r="N22">
        <v>4</v>
      </c>
      <c r="P22">
        <v>1.6E-2</v>
      </c>
      <c r="S22" t="str">
        <f t="shared" si="8"/>
        <v>e wood riparian cottonwood closed</v>
      </c>
      <c r="T22">
        <v>120</v>
      </c>
      <c r="U22">
        <f t="shared" si="0"/>
        <v>25</v>
      </c>
      <c r="V22" t="str">
        <f t="shared" si="1"/>
        <v>120:25,</v>
      </c>
      <c r="X22" t="str">
        <f t="shared" si="9"/>
        <v>e wood riparian cottonwood closed</v>
      </c>
      <c r="Y22">
        <v>120</v>
      </c>
      <c r="Z22">
        <f t="shared" si="2"/>
        <v>0.15</v>
      </c>
      <c r="AA22" t="str">
        <f t="shared" si="3"/>
        <v>120:0.15,</v>
      </c>
      <c r="AF22" s="14">
        <v>21</v>
      </c>
      <c r="AG22" s="14">
        <v>300</v>
      </c>
      <c r="AH22" s="14">
        <v>300</v>
      </c>
      <c r="AI22" s="14">
        <v>3000</v>
      </c>
      <c r="AJ22" s="14">
        <v>3999</v>
      </c>
      <c r="AK22" s="14">
        <v>2000</v>
      </c>
      <c r="AL22" s="13" t="s">
        <v>321</v>
      </c>
    </row>
    <row r="23" spans="1:38" ht="45" x14ac:dyDescent="0.25">
      <c r="A23" t="s">
        <v>114</v>
      </c>
      <c r="B23">
        <v>2</v>
      </c>
      <c r="C23" t="s">
        <v>276</v>
      </c>
      <c r="D23" t="s">
        <v>106</v>
      </c>
      <c r="E23" t="str">
        <f t="shared" si="11"/>
        <v>h shrub apache plume sparse</v>
      </c>
      <c r="F23">
        <v>18</v>
      </c>
      <c r="H23" s="1" t="s">
        <v>133</v>
      </c>
      <c r="I23">
        <v>2</v>
      </c>
      <c r="J23">
        <v>8</v>
      </c>
      <c r="N23">
        <v>10</v>
      </c>
      <c r="P23">
        <v>0.05</v>
      </c>
      <c r="S23" t="str">
        <f t="shared" si="8"/>
        <v>e wood riparian cottonwood closed</v>
      </c>
      <c r="T23">
        <v>121</v>
      </c>
      <c r="U23">
        <f t="shared" si="0"/>
        <v>25</v>
      </c>
      <c r="V23" t="str">
        <f t="shared" si="1"/>
        <v>121:25,</v>
      </c>
      <c r="X23" t="str">
        <f t="shared" si="9"/>
        <v>e wood riparian cottonwood closed</v>
      </c>
      <c r="Y23">
        <v>121</v>
      </c>
      <c r="Z23">
        <f t="shared" si="2"/>
        <v>0.15</v>
      </c>
      <c r="AA23" t="str">
        <f t="shared" si="3"/>
        <v>121:0.15,</v>
      </c>
      <c r="AF23" s="15">
        <v>22</v>
      </c>
      <c r="AG23" s="15">
        <v>400</v>
      </c>
      <c r="AH23" s="15">
        <v>100</v>
      </c>
      <c r="AI23" s="15">
        <v>1000</v>
      </c>
      <c r="AJ23" s="15">
        <v>3999</v>
      </c>
      <c r="AK23" s="15">
        <v>2000</v>
      </c>
      <c r="AL23" s="6" t="s">
        <v>322</v>
      </c>
    </row>
    <row r="24" spans="1:38" ht="45" x14ac:dyDescent="0.25">
      <c r="A24" t="s">
        <v>113</v>
      </c>
      <c r="B24">
        <v>2</v>
      </c>
      <c r="C24" t="s">
        <v>284</v>
      </c>
      <c r="D24" t="s">
        <v>107</v>
      </c>
      <c r="E24" t="str">
        <f t="shared" si="11"/>
        <v>i shrub apache plume dense</v>
      </c>
      <c r="F24">
        <v>17</v>
      </c>
      <c r="H24" s="1" t="s">
        <v>134</v>
      </c>
      <c r="I24">
        <v>9</v>
      </c>
      <c r="J24">
        <v>30</v>
      </c>
      <c r="N24">
        <v>15</v>
      </c>
      <c r="P24">
        <v>0.18</v>
      </c>
      <c r="S24" t="str">
        <f t="shared" si="8"/>
        <v>e wood riparian cottonwood closed</v>
      </c>
      <c r="T24">
        <v>122</v>
      </c>
      <c r="U24">
        <f t="shared" si="0"/>
        <v>25</v>
      </c>
      <c r="V24" t="str">
        <f t="shared" si="1"/>
        <v>122:25,</v>
      </c>
      <c r="X24" t="str">
        <f t="shared" si="9"/>
        <v>e wood riparian cottonwood closed</v>
      </c>
      <c r="Y24">
        <v>122</v>
      </c>
      <c r="Z24">
        <f t="shared" si="2"/>
        <v>0.15</v>
      </c>
      <c r="AA24" t="str">
        <f t="shared" si="3"/>
        <v>122:0.15,</v>
      </c>
      <c r="AF24" s="14">
        <v>23</v>
      </c>
      <c r="AG24" s="14">
        <v>400</v>
      </c>
      <c r="AH24" s="14">
        <v>200</v>
      </c>
      <c r="AI24" s="14">
        <v>1000</v>
      </c>
      <c r="AJ24" s="14">
        <v>3999</v>
      </c>
      <c r="AK24" s="14">
        <v>2000</v>
      </c>
      <c r="AL24" s="13" t="s">
        <v>323</v>
      </c>
    </row>
    <row r="25" spans="1:38" ht="45" x14ac:dyDescent="0.25">
      <c r="A25" t="s">
        <v>112</v>
      </c>
      <c r="B25">
        <v>2</v>
      </c>
      <c r="C25" t="s">
        <v>277</v>
      </c>
      <c r="D25" t="s">
        <v>98</v>
      </c>
      <c r="E25" t="str">
        <f t="shared" si="11"/>
        <v>j shrub juniper sparse</v>
      </c>
      <c r="F25">
        <v>16</v>
      </c>
      <c r="H25" s="1" t="s">
        <v>139</v>
      </c>
      <c r="I25" s="4">
        <v>31</v>
      </c>
      <c r="J25">
        <v>40</v>
      </c>
      <c r="N25">
        <v>25</v>
      </c>
      <c r="P25">
        <v>0.05</v>
      </c>
      <c r="S25" t="str">
        <f t="shared" si="8"/>
        <v>e wood riparian cottonwood closed</v>
      </c>
      <c r="T25">
        <v>123</v>
      </c>
      <c r="U25">
        <f t="shared" si="0"/>
        <v>25</v>
      </c>
      <c r="V25" t="str">
        <f t="shared" si="1"/>
        <v>123:25,</v>
      </c>
      <c r="X25" t="str">
        <f t="shared" si="9"/>
        <v>e wood riparian cottonwood closed</v>
      </c>
      <c r="Y25">
        <v>123</v>
      </c>
      <c r="Z25">
        <f t="shared" si="2"/>
        <v>0.15</v>
      </c>
      <c r="AA25" t="str">
        <f t="shared" si="3"/>
        <v>123:0.15,</v>
      </c>
      <c r="AF25" s="15">
        <v>24</v>
      </c>
      <c r="AG25" s="15">
        <v>400</v>
      </c>
      <c r="AH25" s="15">
        <v>300</v>
      </c>
      <c r="AI25" s="15">
        <v>1000</v>
      </c>
      <c r="AJ25" s="15">
        <v>3999</v>
      </c>
      <c r="AK25" s="15">
        <v>2000</v>
      </c>
      <c r="AL25" s="6" t="s">
        <v>324</v>
      </c>
    </row>
    <row r="26" spans="1:38" x14ac:dyDescent="0.25">
      <c r="A26" t="s">
        <v>112</v>
      </c>
      <c r="B26">
        <v>2</v>
      </c>
      <c r="C26" t="s">
        <v>285</v>
      </c>
      <c r="D26" t="s">
        <v>99</v>
      </c>
      <c r="E26" t="str">
        <f t="shared" ref="E26" si="12">CONCATENATE(C26," ",D26)</f>
        <v>k shrub juniper dense</v>
      </c>
      <c r="F26">
        <v>19</v>
      </c>
      <c r="H26" s="1" t="s">
        <v>131</v>
      </c>
      <c r="I26">
        <v>41</v>
      </c>
      <c r="J26">
        <v>150</v>
      </c>
      <c r="N26">
        <v>30</v>
      </c>
      <c r="P26">
        <v>0.18</v>
      </c>
      <c r="S26" t="str">
        <f t="shared" si="8"/>
        <v>e wood riparian cottonwood closed</v>
      </c>
      <c r="T26">
        <v>124</v>
      </c>
      <c r="U26">
        <f t="shared" si="0"/>
        <v>25</v>
      </c>
      <c r="V26" t="str">
        <f t="shared" si="1"/>
        <v>124:25,</v>
      </c>
      <c r="X26" t="str">
        <f t="shared" si="9"/>
        <v>e wood riparian cottonwood closed</v>
      </c>
      <c r="Y26">
        <v>124</v>
      </c>
      <c r="Z26">
        <f t="shared" si="2"/>
        <v>0.15</v>
      </c>
      <c r="AA26" t="str">
        <f t="shared" si="3"/>
        <v>124:0.15,</v>
      </c>
    </row>
    <row r="27" spans="1:38" x14ac:dyDescent="0.25">
      <c r="A27" t="s">
        <v>205</v>
      </c>
      <c r="B27">
        <v>3</v>
      </c>
      <c r="C27" t="s">
        <v>278</v>
      </c>
      <c r="D27" s="9" t="s">
        <v>294</v>
      </c>
      <c r="E27" t="str">
        <f t="shared" ref="E27:E31" si="13">CONCATENATE(C27," ",D27)</f>
        <v>l wood upland grassland</v>
      </c>
      <c r="F27">
        <v>23</v>
      </c>
      <c r="H27" s="1" t="s">
        <v>19</v>
      </c>
      <c r="I27" s="4">
        <v>0</v>
      </c>
      <c r="J27">
        <v>1</v>
      </c>
      <c r="K27">
        <v>2.1</v>
      </c>
      <c r="L27">
        <v>100</v>
      </c>
      <c r="M27" t="s">
        <v>38</v>
      </c>
      <c r="N27">
        <v>4</v>
      </c>
      <c r="P27">
        <v>1.6E-2</v>
      </c>
      <c r="S27" t="str">
        <f t="shared" si="8"/>
        <v>e wood riparian cottonwood closed</v>
      </c>
      <c r="T27">
        <v>125</v>
      </c>
      <c r="U27">
        <f t="shared" si="0"/>
        <v>25</v>
      </c>
      <c r="V27" t="str">
        <f t="shared" si="1"/>
        <v>125:25,</v>
      </c>
      <c r="X27" t="str">
        <f t="shared" si="9"/>
        <v>e wood riparian cottonwood closed</v>
      </c>
      <c r="Y27">
        <v>125</v>
      </c>
      <c r="Z27">
        <f t="shared" si="2"/>
        <v>0.15</v>
      </c>
      <c r="AA27" t="str">
        <f t="shared" si="3"/>
        <v>125:0.15,</v>
      </c>
    </row>
    <row r="28" spans="1:38" x14ac:dyDescent="0.25">
      <c r="A28" t="s">
        <v>110</v>
      </c>
      <c r="B28">
        <v>3</v>
      </c>
      <c r="C28" t="s">
        <v>279</v>
      </c>
      <c r="D28" s="9" t="s">
        <v>295</v>
      </c>
      <c r="E28" t="str">
        <f t="shared" si="13"/>
        <v>m wood upland rabbit brush cottonwood</v>
      </c>
      <c r="F28">
        <v>13</v>
      </c>
      <c r="H28" s="1" t="s">
        <v>132</v>
      </c>
      <c r="I28" s="4">
        <v>2</v>
      </c>
      <c r="J28">
        <v>10</v>
      </c>
      <c r="N28">
        <v>15</v>
      </c>
      <c r="P28">
        <v>0.2</v>
      </c>
      <c r="S28" t="str">
        <f t="shared" si="8"/>
        <v>e wood riparian cottonwood closed</v>
      </c>
      <c r="T28">
        <v>126</v>
      </c>
      <c r="U28">
        <f t="shared" si="0"/>
        <v>25</v>
      </c>
      <c r="V28" t="str">
        <f t="shared" si="1"/>
        <v>126:25,</v>
      </c>
      <c r="X28" t="str">
        <f t="shared" si="9"/>
        <v>e wood riparian cottonwood closed</v>
      </c>
      <c r="Y28">
        <v>126</v>
      </c>
      <c r="Z28">
        <f t="shared" si="2"/>
        <v>0.15</v>
      </c>
      <c r="AA28" t="str">
        <f t="shared" si="3"/>
        <v>126:0.15,</v>
      </c>
    </row>
    <row r="29" spans="1:38" x14ac:dyDescent="0.25">
      <c r="A29" t="s">
        <v>111</v>
      </c>
      <c r="B29">
        <v>3</v>
      </c>
      <c r="C29" t="s">
        <v>280</v>
      </c>
      <c r="D29" s="9" t="s">
        <v>97</v>
      </c>
      <c r="E29" t="str">
        <f t="shared" si="13"/>
        <v>n wood upland cottonwood juniper</v>
      </c>
      <c r="F29">
        <v>15</v>
      </c>
      <c r="H29" s="1" t="s">
        <v>128</v>
      </c>
      <c r="I29">
        <v>11</v>
      </c>
      <c r="J29">
        <v>20</v>
      </c>
      <c r="N29">
        <v>20</v>
      </c>
      <c r="P29">
        <v>0.1</v>
      </c>
      <c r="S29" t="str">
        <f t="shared" si="8"/>
        <v>e wood riparian cottonwood closed</v>
      </c>
      <c r="T29">
        <v>127</v>
      </c>
      <c r="U29">
        <f t="shared" si="0"/>
        <v>25</v>
      </c>
      <c r="V29" t="str">
        <f t="shared" si="1"/>
        <v>127:25,</v>
      </c>
      <c r="X29" t="str">
        <f t="shared" si="9"/>
        <v>e wood riparian cottonwood closed</v>
      </c>
      <c r="Y29">
        <v>127</v>
      </c>
      <c r="Z29">
        <f t="shared" si="2"/>
        <v>0.15</v>
      </c>
      <c r="AA29" t="str">
        <f t="shared" si="3"/>
        <v>127:0.15,</v>
      </c>
    </row>
    <row r="30" spans="1:38" x14ac:dyDescent="0.25">
      <c r="A30" t="s">
        <v>112</v>
      </c>
      <c r="B30">
        <v>3</v>
      </c>
      <c r="C30" t="s">
        <v>281</v>
      </c>
      <c r="D30" t="s">
        <v>98</v>
      </c>
      <c r="E30" t="str">
        <f t="shared" si="13"/>
        <v>o wood upland juniper sparse</v>
      </c>
      <c r="F30">
        <v>16</v>
      </c>
      <c r="H30" s="1" t="s">
        <v>130</v>
      </c>
      <c r="I30">
        <v>21</v>
      </c>
      <c r="J30">
        <v>40</v>
      </c>
      <c r="N30">
        <v>25</v>
      </c>
      <c r="P30">
        <v>0.05</v>
      </c>
      <c r="S30" t="str">
        <f t="shared" si="8"/>
        <v>e wood riparian cottonwood closed</v>
      </c>
      <c r="T30">
        <v>128</v>
      </c>
      <c r="U30">
        <f t="shared" si="0"/>
        <v>25</v>
      </c>
      <c r="V30" t="str">
        <f t="shared" si="1"/>
        <v>128:25,</v>
      </c>
      <c r="X30" t="str">
        <f t="shared" si="9"/>
        <v>e wood riparian cottonwood closed</v>
      </c>
      <c r="Y30">
        <v>128</v>
      </c>
      <c r="Z30">
        <f t="shared" si="2"/>
        <v>0.15</v>
      </c>
      <c r="AA30" t="str">
        <f t="shared" si="3"/>
        <v>128:0.15,</v>
      </c>
    </row>
    <row r="31" spans="1:38" x14ac:dyDescent="0.25">
      <c r="A31" t="s">
        <v>115</v>
      </c>
      <c r="B31">
        <v>3</v>
      </c>
      <c r="C31" t="s">
        <v>287</v>
      </c>
      <c r="D31" t="s">
        <v>99</v>
      </c>
      <c r="E31" t="str">
        <f t="shared" si="13"/>
        <v>p wood upland juniper dense</v>
      </c>
      <c r="F31">
        <v>19</v>
      </c>
      <c r="H31" s="1" t="s">
        <v>131</v>
      </c>
      <c r="I31">
        <v>41</v>
      </c>
      <c r="J31">
        <v>150</v>
      </c>
      <c r="N31">
        <v>30</v>
      </c>
      <c r="P31">
        <v>0.18</v>
      </c>
      <c r="S31" t="str">
        <f t="shared" si="8"/>
        <v>e wood riparian cottonwood closed</v>
      </c>
      <c r="T31">
        <v>129</v>
      </c>
      <c r="U31">
        <f t="shared" si="0"/>
        <v>25</v>
      </c>
      <c r="V31" t="str">
        <f t="shared" si="1"/>
        <v>129:25,</v>
      </c>
      <c r="X31" t="str">
        <f t="shared" si="9"/>
        <v>e wood riparian cottonwood closed</v>
      </c>
      <c r="Y31">
        <v>129</v>
      </c>
      <c r="Z31">
        <f t="shared" si="2"/>
        <v>0.15</v>
      </c>
      <c r="AA31" t="str">
        <f t="shared" si="3"/>
        <v>129:0.15,</v>
      </c>
    </row>
    <row r="32" spans="1:38" x14ac:dyDescent="0.25">
      <c r="A32" t="s">
        <v>120</v>
      </c>
      <c r="B32">
        <v>4</v>
      </c>
      <c r="C32" t="s">
        <v>282</v>
      </c>
      <c r="D32" t="s">
        <v>125</v>
      </c>
      <c r="E32" t="str">
        <f t="shared" ref="E32:E34" si="14">CONCATENATE(C32," ",D32)</f>
        <v>q developed   initial/ground</v>
      </c>
      <c r="F32">
        <v>23</v>
      </c>
      <c r="H32" s="1" t="s">
        <v>286</v>
      </c>
      <c r="I32" s="7">
        <v>0</v>
      </c>
      <c r="J32">
        <v>99</v>
      </c>
      <c r="N32">
        <v>50</v>
      </c>
      <c r="P32" s="2">
        <v>1.6E-2</v>
      </c>
      <c r="S32" t="str">
        <f t="shared" si="8"/>
        <v>e wood riparian cottonwood closed</v>
      </c>
      <c r="T32">
        <v>130</v>
      </c>
      <c r="U32">
        <f t="shared" si="0"/>
        <v>25</v>
      </c>
      <c r="V32" t="str">
        <f t="shared" si="1"/>
        <v>130:25,</v>
      </c>
      <c r="X32" t="str">
        <f t="shared" si="9"/>
        <v>e wood riparian cottonwood closed</v>
      </c>
      <c r="Y32">
        <v>130</v>
      </c>
      <c r="Z32">
        <f t="shared" si="2"/>
        <v>0.15</v>
      </c>
      <c r="AA32" t="str">
        <f t="shared" si="3"/>
        <v>130:0.15,</v>
      </c>
    </row>
    <row r="33" spans="1:27" x14ac:dyDescent="0.25">
      <c r="A33" t="s">
        <v>118</v>
      </c>
      <c r="B33">
        <v>5</v>
      </c>
      <c r="C33" t="s">
        <v>283</v>
      </c>
      <c r="D33" t="s">
        <v>122</v>
      </c>
      <c r="E33" t="str">
        <f t="shared" si="14"/>
        <v>r developed   developed sparse</v>
      </c>
      <c r="F33">
        <v>22</v>
      </c>
      <c r="H33" s="1" t="s">
        <v>286</v>
      </c>
      <c r="I33" s="7">
        <v>0</v>
      </c>
      <c r="J33">
        <v>99</v>
      </c>
      <c r="K33" t="s">
        <v>255</v>
      </c>
      <c r="L33" t="s">
        <v>255</v>
      </c>
      <c r="M33" t="s">
        <v>255</v>
      </c>
      <c r="N33">
        <v>50</v>
      </c>
      <c r="P33" s="2">
        <v>0.1</v>
      </c>
      <c r="S33" t="str">
        <f t="shared" si="8"/>
        <v>e wood riparian cottonwood closed</v>
      </c>
      <c r="T33">
        <v>131</v>
      </c>
      <c r="U33">
        <f t="shared" si="0"/>
        <v>25</v>
      </c>
      <c r="V33" t="str">
        <f t="shared" si="1"/>
        <v>131:25,</v>
      </c>
      <c r="X33" t="str">
        <f t="shared" si="9"/>
        <v>e wood riparian cottonwood closed</v>
      </c>
      <c r="Y33">
        <v>131</v>
      </c>
      <c r="Z33">
        <f t="shared" si="2"/>
        <v>0.15</v>
      </c>
      <c r="AA33" t="str">
        <f t="shared" si="3"/>
        <v>131:0.15,</v>
      </c>
    </row>
    <row r="34" spans="1:27" x14ac:dyDescent="0.25">
      <c r="A34" t="s">
        <v>117</v>
      </c>
      <c r="B34">
        <v>6</v>
      </c>
      <c r="C34" t="s">
        <v>288</v>
      </c>
      <c r="D34" t="s">
        <v>121</v>
      </c>
      <c r="E34" t="str">
        <f t="shared" si="14"/>
        <v>s developed   developed dense</v>
      </c>
      <c r="F34">
        <v>21</v>
      </c>
      <c r="H34" s="1" t="s">
        <v>286</v>
      </c>
      <c r="I34" s="7">
        <v>0</v>
      </c>
      <c r="J34">
        <v>99</v>
      </c>
      <c r="N34">
        <v>50</v>
      </c>
      <c r="P34" s="2">
        <v>0.05</v>
      </c>
      <c r="S34" t="str">
        <f t="shared" si="8"/>
        <v>e wood riparian cottonwood closed</v>
      </c>
      <c r="T34">
        <v>132</v>
      </c>
      <c r="U34">
        <f t="shared" si="0"/>
        <v>25</v>
      </c>
      <c r="V34" t="str">
        <f t="shared" si="1"/>
        <v>132:25,</v>
      </c>
      <c r="X34" t="str">
        <f t="shared" si="9"/>
        <v>e wood riparian cottonwood closed</v>
      </c>
      <c r="Y34">
        <v>132</v>
      </c>
      <c r="Z34">
        <f t="shared" si="2"/>
        <v>0.15</v>
      </c>
      <c r="AA34" t="str">
        <f t="shared" si="3"/>
        <v>132:0.15,</v>
      </c>
    </row>
    <row r="35" spans="1:27" x14ac:dyDescent="0.25">
      <c r="J35"/>
      <c r="K35" s="2"/>
      <c r="S35" t="str">
        <f t="shared" si="8"/>
        <v>e wood riparian cottonwood closed</v>
      </c>
      <c r="T35">
        <v>133</v>
      </c>
      <c r="U35">
        <f t="shared" si="0"/>
        <v>25</v>
      </c>
      <c r="V35" t="str">
        <f t="shared" si="1"/>
        <v>133:25,</v>
      </c>
      <c r="X35" t="str">
        <f t="shared" si="9"/>
        <v>e wood riparian cottonwood closed</v>
      </c>
      <c r="Y35">
        <v>133</v>
      </c>
      <c r="Z35">
        <f t="shared" si="2"/>
        <v>0.15</v>
      </c>
      <c r="AA35" t="str">
        <f t="shared" si="3"/>
        <v>133:0.15,</v>
      </c>
    </row>
    <row r="36" spans="1:27" x14ac:dyDescent="0.25">
      <c r="K36" t="s">
        <v>254</v>
      </c>
      <c r="P36" t="s">
        <v>265</v>
      </c>
      <c r="S36" t="str">
        <f t="shared" si="8"/>
        <v>e wood riparian cottonwood closed</v>
      </c>
      <c r="T36">
        <v>134</v>
      </c>
      <c r="U36">
        <f t="shared" si="0"/>
        <v>25</v>
      </c>
      <c r="V36" t="str">
        <f t="shared" si="1"/>
        <v>134:25,</v>
      </c>
      <c r="X36" t="str">
        <f t="shared" si="9"/>
        <v>e wood riparian cottonwood closed</v>
      </c>
      <c r="Y36">
        <v>134</v>
      </c>
      <c r="Z36">
        <f t="shared" si="2"/>
        <v>0.15</v>
      </c>
      <c r="AA36" t="str">
        <f t="shared" si="3"/>
        <v>134:0.15,</v>
      </c>
    </row>
    <row r="37" spans="1:27" x14ac:dyDescent="0.25">
      <c r="A37" t="s">
        <v>249</v>
      </c>
      <c r="D37" t="s">
        <v>105</v>
      </c>
      <c r="P37" t="s">
        <v>266</v>
      </c>
      <c r="S37" t="str">
        <f t="shared" si="8"/>
        <v>e wood riparian cottonwood closed</v>
      </c>
      <c r="T37">
        <v>135</v>
      </c>
      <c r="U37">
        <f t="shared" si="0"/>
        <v>25</v>
      </c>
      <c r="V37" t="str">
        <f t="shared" si="1"/>
        <v>135:25,</v>
      </c>
      <c r="X37" t="str">
        <f t="shared" si="9"/>
        <v>e wood riparian cottonwood closed</v>
      </c>
      <c r="Y37">
        <v>135</v>
      </c>
      <c r="Z37">
        <f t="shared" si="2"/>
        <v>0.15</v>
      </c>
      <c r="AA37" t="str">
        <f t="shared" si="3"/>
        <v>135:0.15,</v>
      </c>
    </row>
    <row r="38" spans="1:27" x14ac:dyDescent="0.25">
      <c r="S38" t="str">
        <f t="shared" si="8"/>
        <v>e wood riparian cottonwood closed</v>
      </c>
      <c r="T38">
        <v>136</v>
      </c>
      <c r="U38">
        <f t="shared" si="0"/>
        <v>25</v>
      </c>
      <c r="V38" t="str">
        <f t="shared" si="1"/>
        <v>136:25,</v>
      </c>
      <c r="X38" t="str">
        <f t="shared" si="9"/>
        <v>e wood riparian cottonwood closed</v>
      </c>
      <c r="Y38">
        <v>136</v>
      </c>
      <c r="Z38">
        <f t="shared" si="2"/>
        <v>0.15</v>
      </c>
      <c r="AA38" t="str">
        <f t="shared" si="3"/>
        <v>136:0.15,</v>
      </c>
    </row>
    <row r="39" spans="1:27" x14ac:dyDescent="0.25">
      <c r="S39" t="str">
        <f t="shared" si="8"/>
        <v>e wood riparian cottonwood closed</v>
      </c>
      <c r="T39">
        <v>137</v>
      </c>
      <c r="U39">
        <f t="shared" si="0"/>
        <v>25</v>
      </c>
      <c r="V39" t="str">
        <f t="shared" si="1"/>
        <v>137:25,</v>
      </c>
      <c r="X39" t="str">
        <f t="shared" si="9"/>
        <v>e wood riparian cottonwood closed</v>
      </c>
      <c r="Y39">
        <v>137</v>
      </c>
      <c r="Z39">
        <f t="shared" si="2"/>
        <v>0.15</v>
      </c>
      <c r="AA39" t="str">
        <f t="shared" si="3"/>
        <v>137:0.15,</v>
      </c>
    </row>
    <row r="40" spans="1:27" x14ac:dyDescent="0.25">
      <c r="S40" t="str">
        <f t="shared" si="8"/>
        <v>e wood riparian cottonwood closed</v>
      </c>
      <c r="T40">
        <v>138</v>
      </c>
      <c r="U40">
        <f t="shared" si="0"/>
        <v>25</v>
      </c>
      <c r="V40" t="str">
        <f t="shared" si="1"/>
        <v>138:25,</v>
      </c>
      <c r="X40" t="str">
        <f t="shared" si="9"/>
        <v>e wood riparian cottonwood closed</v>
      </c>
      <c r="Y40">
        <v>138</v>
      </c>
      <c r="Z40">
        <f t="shared" si="2"/>
        <v>0.15</v>
      </c>
      <c r="AA40" t="str">
        <f t="shared" si="3"/>
        <v>138:0.15,</v>
      </c>
    </row>
    <row r="41" spans="1:27" x14ac:dyDescent="0.25">
      <c r="S41" t="str">
        <f t="shared" si="8"/>
        <v>e wood riparian cottonwood closed</v>
      </c>
      <c r="T41">
        <v>139</v>
      </c>
      <c r="U41">
        <f t="shared" si="0"/>
        <v>25</v>
      </c>
      <c r="V41" t="str">
        <f t="shared" si="1"/>
        <v>139:25,</v>
      </c>
      <c r="X41" t="str">
        <f t="shared" si="9"/>
        <v>e wood riparian cottonwood closed</v>
      </c>
      <c r="Y41">
        <v>139</v>
      </c>
      <c r="Z41">
        <f t="shared" si="2"/>
        <v>0.15</v>
      </c>
      <c r="AA41" t="str">
        <f t="shared" si="3"/>
        <v>139:0.15,</v>
      </c>
    </row>
    <row r="42" spans="1:27" x14ac:dyDescent="0.25">
      <c r="S42" t="str">
        <f t="shared" si="8"/>
        <v>e wood riparian cottonwood closed</v>
      </c>
      <c r="T42">
        <v>140</v>
      </c>
      <c r="U42">
        <f t="shared" si="0"/>
        <v>25</v>
      </c>
      <c r="V42" t="str">
        <f t="shared" si="1"/>
        <v>140:25,</v>
      </c>
      <c r="X42" t="str">
        <f t="shared" si="9"/>
        <v>e wood riparian cottonwood closed</v>
      </c>
      <c r="Y42">
        <v>140</v>
      </c>
      <c r="Z42">
        <f t="shared" si="2"/>
        <v>0.15</v>
      </c>
      <c r="AA42" t="str">
        <f t="shared" si="3"/>
        <v>140:0.15,</v>
      </c>
    </row>
    <row r="43" spans="1:27" x14ac:dyDescent="0.25">
      <c r="S43" t="str">
        <f t="shared" si="8"/>
        <v>e wood riparian cottonwood closed</v>
      </c>
      <c r="T43">
        <v>141</v>
      </c>
      <c r="U43">
        <f t="shared" si="0"/>
        <v>25</v>
      </c>
      <c r="V43" t="str">
        <f t="shared" si="1"/>
        <v>141:25,</v>
      </c>
      <c r="X43" t="str">
        <f t="shared" si="9"/>
        <v>e wood riparian cottonwood closed</v>
      </c>
      <c r="Y43">
        <v>141</v>
      </c>
      <c r="Z43">
        <f t="shared" si="2"/>
        <v>0.15</v>
      </c>
      <c r="AA43" t="str">
        <f t="shared" si="3"/>
        <v>141:0.15,</v>
      </c>
    </row>
    <row r="44" spans="1:27" x14ac:dyDescent="0.25">
      <c r="S44" t="str">
        <f t="shared" si="8"/>
        <v>e wood riparian cottonwood closed</v>
      </c>
      <c r="T44">
        <v>142</v>
      </c>
      <c r="U44">
        <f t="shared" si="0"/>
        <v>25</v>
      </c>
      <c r="V44" t="str">
        <f t="shared" si="1"/>
        <v>142:25,</v>
      </c>
      <c r="X44" t="str">
        <f t="shared" si="9"/>
        <v>e wood riparian cottonwood closed</v>
      </c>
      <c r="Y44">
        <v>142</v>
      </c>
      <c r="Z44">
        <f t="shared" si="2"/>
        <v>0.15</v>
      </c>
      <c r="AA44" t="str">
        <f t="shared" si="3"/>
        <v>142:0.15,</v>
      </c>
    </row>
    <row r="45" spans="1:27" x14ac:dyDescent="0.25">
      <c r="S45" t="str">
        <f t="shared" si="8"/>
        <v>e wood riparian cottonwood closed</v>
      </c>
      <c r="T45">
        <v>143</v>
      </c>
      <c r="U45">
        <f t="shared" si="0"/>
        <v>25</v>
      </c>
      <c r="V45" t="str">
        <f t="shared" si="1"/>
        <v>143:25,</v>
      </c>
      <c r="X45" t="str">
        <f t="shared" si="9"/>
        <v>e wood riparian cottonwood closed</v>
      </c>
      <c r="Y45">
        <v>143</v>
      </c>
      <c r="Z45">
        <f t="shared" si="2"/>
        <v>0.15</v>
      </c>
      <c r="AA45" t="str">
        <f t="shared" si="3"/>
        <v>143:0.15,</v>
      </c>
    </row>
    <row r="46" spans="1:27" x14ac:dyDescent="0.25">
      <c r="S46" t="str">
        <f t="shared" si="8"/>
        <v>e wood riparian cottonwood closed</v>
      </c>
      <c r="T46">
        <v>144</v>
      </c>
      <c r="U46">
        <f t="shared" si="0"/>
        <v>25</v>
      </c>
      <c r="V46" t="str">
        <f t="shared" si="1"/>
        <v>144:25,</v>
      </c>
      <c r="X46" t="str">
        <f t="shared" si="9"/>
        <v>e wood riparian cottonwood closed</v>
      </c>
      <c r="Y46">
        <v>144</v>
      </c>
      <c r="Z46">
        <f t="shared" si="2"/>
        <v>0.15</v>
      </c>
      <c r="AA46" t="str">
        <f t="shared" si="3"/>
        <v>144:0.15,</v>
      </c>
    </row>
    <row r="47" spans="1:27" x14ac:dyDescent="0.25">
      <c r="S47" t="str">
        <f t="shared" si="8"/>
        <v>e wood riparian cottonwood closed</v>
      </c>
      <c r="T47">
        <v>145</v>
      </c>
      <c r="U47">
        <f t="shared" si="0"/>
        <v>25</v>
      </c>
      <c r="V47" t="str">
        <f t="shared" si="1"/>
        <v>145:25,</v>
      </c>
      <c r="X47" t="str">
        <f t="shared" si="9"/>
        <v>e wood riparian cottonwood closed</v>
      </c>
      <c r="Y47">
        <v>145</v>
      </c>
      <c r="Z47">
        <f t="shared" si="2"/>
        <v>0.15</v>
      </c>
      <c r="AA47" t="str">
        <f t="shared" si="3"/>
        <v>145:0.15,</v>
      </c>
    </row>
    <row r="48" spans="1:27" x14ac:dyDescent="0.25">
      <c r="S48" t="str">
        <f t="shared" si="8"/>
        <v>e wood riparian cottonwood closed</v>
      </c>
      <c r="T48">
        <v>146</v>
      </c>
      <c r="U48">
        <f t="shared" si="0"/>
        <v>25</v>
      </c>
      <c r="V48" t="str">
        <f t="shared" si="1"/>
        <v>146:25,</v>
      </c>
      <c r="X48" t="str">
        <f t="shared" si="9"/>
        <v>e wood riparian cottonwood closed</v>
      </c>
      <c r="Y48">
        <v>146</v>
      </c>
      <c r="Z48">
        <f t="shared" si="2"/>
        <v>0.15</v>
      </c>
      <c r="AA48" t="str">
        <f t="shared" si="3"/>
        <v>146:0.15,</v>
      </c>
    </row>
    <row r="49" spans="19:27" x14ac:dyDescent="0.25">
      <c r="S49" t="str">
        <f t="shared" si="8"/>
        <v>e wood riparian cottonwood closed</v>
      </c>
      <c r="T49">
        <v>147</v>
      </c>
      <c r="U49">
        <f t="shared" si="0"/>
        <v>25</v>
      </c>
      <c r="V49" t="str">
        <f t="shared" si="1"/>
        <v>147:25,</v>
      </c>
      <c r="X49" t="str">
        <f t="shared" si="9"/>
        <v>e wood riparian cottonwood closed</v>
      </c>
      <c r="Y49">
        <v>147</v>
      </c>
      <c r="Z49">
        <f t="shared" si="2"/>
        <v>0.15</v>
      </c>
      <c r="AA49" t="str">
        <f t="shared" si="3"/>
        <v>147:0.15,</v>
      </c>
    </row>
    <row r="50" spans="19:27" x14ac:dyDescent="0.25">
      <c r="S50" t="str">
        <f t="shared" si="8"/>
        <v>e wood riparian cottonwood closed</v>
      </c>
      <c r="T50">
        <v>148</v>
      </c>
      <c r="U50">
        <f t="shared" si="0"/>
        <v>25</v>
      </c>
      <c r="V50" t="str">
        <f t="shared" si="1"/>
        <v>148:25,</v>
      </c>
      <c r="X50" t="str">
        <f t="shared" si="9"/>
        <v>e wood riparian cottonwood closed</v>
      </c>
      <c r="Y50">
        <v>148</v>
      </c>
      <c r="Z50">
        <f t="shared" si="2"/>
        <v>0.15</v>
      </c>
      <c r="AA50" t="str">
        <f t="shared" si="3"/>
        <v>148:0.15,</v>
      </c>
    </row>
    <row r="51" spans="19:27" x14ac:dyDescent="0.25">
      <c r="S51" t="str">
        <f t="shared" si="8"/>
        <v>e wood riparian cottonwood closed</v>
      </c>
      <c r="T51">
        <v>149</v>
      </c>
      <c r="U51">
        <f t="shared" si="0"/>
        <v>25</v>
      </c>
      <c r="V51" t="str">
        <f t="shared" si="1"/>
        <v>149:25,</v>
      </c>
      <c r="X51" t="str">
        <f t="shared" si="9"/>
        <v>e wood riparian cottonwood closed</v>
      </c>
      <c r="Y51">
        <v>149</v>
      </c>
      <c r="Z51">
        <f t="shared" si="2"/>
        <v>0.15</v>
      </c>
      <c r="AA51" t="str">
        <f t="shared" si="3"/>
        <v>149:0.15,</v>
      </c>
    </row>
    <row r="52" spans="19:27" x14ac:dyDescent="0.25">
      <c r="S52" t="str">
        <f t="shared" si="8"/>
        <v>e wood riparian cottonwood closed</v>
      </c>
      <c r="T52">
        <v>150</v>
      </c>
      <c r="U52">
        <f t="shared" si="0"/>
        <v>25</v>
      </c>
      <c r="V52" t="str">
        <f t="shared" si="1"/>
        <v>150:25,</v>
      </c>
      <c r="X52" t="str">
        <f t="shared" si="9"/>
        <v>e wood riparian cottonwood closed</v>
      </c>
      <c r="Y52">
        <v>150</v>
      </c>
      <c r="Z52">
        <f t="shared" si="2"/>
        <v>0.15</v>
      </c>
      <c r="AA52" t="str">
        <f t="shared" si="3"/>
        <v>150:0.15,</v>
      </c>
    </row>
    <row r="53" spans="19:27" x14ac:dyDescent="0.25">
      <c r="S53" t="str">
        <f t="shared" si="8"/>
        <v>e wood riparian cottonwood closed</v>
      </c>
      <c r="T53">
        <v>151</v>
      </c>
      <c r="U53">
        <f t="shared" si="0"/>
        <v>25</v>
      </c>
      <c r="V53" t="str">
        <f t="shared" si="1"/>
        <v>151:25,</v>
      </c>
      <c r="X53" t="str">
        <f t="shared" si="9"/>
        <v>e wood riparian cottonwood closed</v>
      </c>
      <c r="Y53">
        <v>151</v>
      </c>
      <c r="Z53">
        <f t="shared" si="2"/>
        <v>0.15</v>
      </c>
      <c r="AA53" t="str">
        <f t="shared" si="3"/>
        <v>151:0.15,</v>
      </c>
    </row>
    <row r="54" spans="19:27" x14ac:dyDescent="0.25">
      <c r="S54" t="str">
        <f t="shared" si="8"/>
        <v>e wood riparian cottonwood closed</v>
      </c>
      <c r="T54">
        <v>152</v>
      </c>
      <c r="U54">
        <f t="shared" si="0"/>
        <v>25</v>
      </c>
      <c r="V54" t="str">
        <f t="shared" si="1"/>
        <v>152:25,</v>
      </c>
      <c r="X54" t="str">
        <f t="shared" si="9"/>
        <v>e wood riparian cottonwood closed</v>
      </c>
      <c r="Y54">
        <v>152</v>
      </c>
      <c r="Z54">
        <f t="shared" si="2"/>
        <v>0.15</v>
      </c>
      <c r="AA54" t="str">
        <f t="shared" si="3"/>
        <v>152:0.15,</v>
      </c>
    </row>
    <row r="55" spans="19:27" x14ac:dyDescent="0.25">
      <c r="S55" t="str">
        <f t="shared" si="8"/>
        <v>e wood riparian cottonwood closed</v>
      </c>
      <c r="T55">
        <v>153</v>
      </c>
      <c r="U55">
        <f t="shared" si="0"/>
        <v>25</v>
      </c>
      <c r="V55" t="str">
        <f t="shared" si="1"/>
        <v>153:25,</v>
      </c>
      <c r="X55" t="str">
        <f t="shared" si="9"/>
        <v>e wood riparian cottonwood closed</v>
      </c>
      <c r="Y55">
        <v>153</v>
      </c>
      <c r="Z55">
        <f t="shared" si="2"/>
        <v>0.15</v>
      </c>
      <c r="AA55" t="str">
        <f t="shared" si="3"/>
        <v>153:0.15,</v>
      </c>
    </row>
    <row r="56" spans="19:27" x14ac:dyDescent="0.25">
      <c r="S56" t="str">
        <f t="shared" si="8"/>
        <v>e wood riparian cottonwood closed</v>
      </c>
      <c r="T56">
        <v>154</v>
      </c>
      <c r="U56">
        <f t="shared" si="0"/>
        <v>25</v>
      </c>
      <c r="V56" t="str">
        <f t="shared" si="1"/>
        <v>154:25,</v>
      </c>
      <c r="X56" t="str">
        <f t="shared" si="9"/>
        <v>e wood riparian cottonwood closed</v>
      </c>
      <c r="Y56">
        <v>154</v>
      </c>
      <c r="Z56">
        <f t="shared" si="2"/>
        <v>0.15</v>
      </c>
      <c r="AA56" t="str">
        <f t="shared" si="3"/>
        <v>154:0.15,</v>
      </c>
    </row>
    <row r="57" spans="19:27" x14ac:dyDescent="0.25">
      <c r="S57" t="str">
        <f t="shared" si="8"/>
        <v>e wood riparian cottonwood closed</v>
      </c>
      <c r="T57">
        <v>155</v>
      </c>
      <c r="U57">
        <f t="shared" si="0"/>
        <v>25</v>
      </c>
      <c r="V57" t="str">
        <f t="shared" si="1"/>
        <v>155:25,</v>
      </c>
      <c r="X57" t="str">
        <f t="shared" si="9"/>
        <v>e wood riparian cottonwood closed</v>
      </c>
      <c r="Y57">
        <v>155</v>
      </c>
      <c r="Z57">
        <f t="shared" si="2"/>
        <v>0.15</v>
      </c>
      <c r="AA57" t="str">
        <f t="shared" si="3"/>
        <v>155:0.15,</v>
      </c>
    </row>
    <row r="58" spans="19:27" x14ac:dyDescent="0.25">
      <c r="S58" t="str">
        <f t="shared" ref="S58:S82" si="15">CONCATENATE($C$21," ",$D$21)</f>
        <v>f wood riparian cottonwood juniper</v>
      </c>
      <c r="T58">
        <v>156</v>
      </c>
      <c r="U58">
        <f t="shared" si="0"/>
        <v>30</v>
      </c>
      <c r="V58" t="str">
        <f t="shared" si="1"/>
        <v>156:30,</v>
      </c>
      <c r="X58" t="str">
        <f t="shared" si="9"/>
        <v>e wood riparian cottonwood closed</v>
      </c>
      <c r="Y58">
        <v>156</v>
      </c>
      <c r="Z58">
        <f t="shared" si="2"/>
        <v>0.15</v>
      </c>
      <c r="AA58" t="str">
        <f t="shared" si="3"/>
        <v>156:0.15,</v>
      </c>
    </row>
    <row r="59" spans="19:27" x14ac:dyDescent="0.25">
      <c r="S59" t="str">
        <f t="shared" si="15"/>
        <v>f wood riparian cottonwood juniper</v>
      </c>
      <c r="T59">
        <v>157</v>
      </c>
      <c r="U59">
        <f t="shared" si="0"/>
        <v>30</v>
      </c>
      <c r="V59" t="str">
        <f t="shared" si="1"/>
        <v>157:30,</v>
      </c>
      <c r="X59" t="str">
        <f t="shared" si="9"/>
        <v>e wood riparian cottonwood closed</v>
      </c>
      <c r="Y59">
        <v>157</v>
      </c>
      <c r="Z59">
        <f t="shared" si="2"/>
        <v>0.15</v>
      </c>
      <c r="AA59" t="str">
        <f t="shared" si="3"/>
        <v>157:0.15,</v>
      </c>
    </row>
    <row r="60" spans="19:27" x14ac:dyDescent="0.25">
      <c r="S60" t="str">
        <f t="shared" si="15"/>
        <v>f wood riparian cottonwood juniper</v>
      </c>
      <c r="T60">
        <v>158</v>
      </c>
      <c r="U60">
        <f t="shared" si="0"/>
        <v>30</v>
      </c>
      <c r="V60" t="str">
        <f t="shared" si="1"/>
        <v>158:30,</v>
      </c>
      <c r="X60" t="str">
        <f t="shared" si="9"/>
        <v>e wood riparian cottonwood closed</v>
      </c>
      <c r="Y60">
        <v>158</v>
      </c>
      <c r="Z60">
        <f t="shared" si="2"/>
        <v>0.15</v>
      </c>
      <c r="AA60" t="str">
        <f t="shared" si="3"/>
        <v>158:0.15,</v>
      </c>
    </row>
    <row r="61" spans="19:27" x14ac:dyDescent="0.25">
      <c r="S61" t="str">
        <f t="shared" si="15"/>
        <v>f wood riparian cottonwood juniper</v>
      </c>
      <c r="T61">
        <v>159</v>
      </c>
      <c r="U61">
        <f t="shared" si="0"/>
        <v>30</v>
      </c>
      <c r="V61" t="str">
        <f t="shared" si="1"/>
        <v>159:30,</v>
      </c>
      <c r="X61" t="str">
        <f t="shared" si="9"/>
        <v>e wood riparian cottonwood closed</v>
      </c>
      <c r="Y61">
        <v>159</v>
      </c>
      <c r="Z61">
        <f t="shared" si="2"/>
        <v>0.15</v>
      </c>
      <c r="AA61" t="str">
        <f t="shared" si="3"/>
        <v>159:0.15,</v>
      </c>
    </row>
    <row r="62" spans="19:27" x14ac:dyDescent="0.25">
      <c r="S62" t="str">
        <f t="shared" si="15"/>
        <v>f wood riparian cottonwood juniper</v>
      </c>
      <c r="T62">
        <v>160</v>
      </c>
      <c r="U62">
        <f t="shared" si="0"/>
        <v>30</v>
      </c>
      <c r="V62" t="str">
        <f t="shared" si="1"/>
        <v>160:30,</v>
      </c>
      <c r="X62" t="str">
        <f t="shared" si="9"/>
        <v>e wood riparian cottonwood closed</v>
      </c>
      <c r="Y62">
        <v>160</v>
      </c>
      <c r="Z62">
        <f t="shared" si="2"/>
        <v>0.15</v>
      </c>
      <c r="AA62" t="str">
        <f t="shared" si="3"/>
        <v>160:0.15,</v>
      </c>
    </row>
    <row r="63" spans="19:27" x14ac:dyDescent="0.25">
      <c r="S63" t="str">
        <f t="shared" si="15"/>
        <v>f wood riparian cottonwood juniper</v>
      </c>
      <c r="T63">
        <v>161</v>
      </c>
      <c r="U63">
        <f t="shared" si="0"/>
        <v>30</v>
      </c>
      <c r="V63" t="str">
        <f t="shared" si="1"/>
        <v>161:30,</v>
      </c>
      <c r="X63" t="str">
        <f t="shared" si="9"/>
        <v>e wood riparian cottonwood closed</v>
      </c>
      <c r="Y63">
        <v>161</v>
      </c>
      <c r="Z63">
        <f t="shared" si="2"/>
        <v>0.15</v>
      </c>
      <c r="AA63" t="str">
        <f t="shared" si="3"/>
        <v>161:0.15,</v>
      </c>
    </row>
    <row r="64" spans="19:27" x14ac:dyDescent="0.25">
      <c r="S64" t="str">
        <f t="shared" si="15"/>
        <v>f wood riparian cottonwood juniper</v>
      </c>
      <c r="T64">
        <v>162</v>
      </c>
      <c r="U64">
        <f t="shared" si="0"/>
        <v>30</v>
      </c>
      <c r="V64" t="str">
        <f t="shared" si="1"/>
        <v>162:30,</v>
      </c>
      <c r="X64" t="str">
        <f t="shared" si="9"/>
        <v>e wood riparian cottonwood closed</v>
      </c>
      <c r="Y64">
        <v>162</v>
      </c>
      <c r="Z64">
        <f t="shared" si="2"/>
        <v>0.15</v>
      </c>
      <c r="AA64" t="str">
        <f t="shared" si="3"/>
        <v>162:0.15,</v>
      </c>
    </row>
    <row r="65" spans="19:27" x14ac:dyDescent="0.25">
      <c r="S65" t="str">
        <f t="shared" si="15"/>
        <v>f wood riparian cottonwood juniper</v>
      </c>
      <c r="T65">
        <v>163</v>
      </c>
      <c r="U65">
        <f t="shared" si="0"/>
        <v>30</v>
      </c>
      <c r="V65" t="str">
        <f t="shared" si="1"/>
        <v>163:30,</v>
      </c>
      <c r="X65" t="str">
        <f t="shared" si="9"/>
        <v>e wood riparian cottonwood closed</v>
      </c>
      <c r="Y65">
        <v>163</v>
      </c>
      <c r="Z65">
        <f t="shared" si="2"/>
        <v>0.15</v>
      </c>
      <c r="AA65" t="str">
        <f t="shared" si="3"/>
        <v>163:0.15,</v>
      </c>
    </row>
    <row r="66" spans="19:27" x14ac:dyDescent="0.25">
      <c r="S66" t="str">
        <f t="shared" si="15"/>
        <v>f wood riparian cottonwood juniper</v>
      </c>
      <c r="T66">
        <v>164</v>
      </c>
      <c r="U66">
        <f t="shared" ref="U66:U129" si="16">LOOKUP(S66,$E$16:$E$34,$N$16:$N$34)</f>
        <v>30</v>
      </c>
      <c r="V66" t="str">
        <f t="shared" si="1"/>
        <v>164:30,</v>
      </c>
      <c r="X66" t="str">
        <f t="shared" si="9"/>
        <v>e wood riparian cottonwood closed</v>
      </c>
      <c r="Y66">
        <v>164</v>
      </c>
      <c r="Z66">
        <f t="shared" si="2"/>
        <v>0.15</v>
      </c>
      <c r="AA66" t="str">
        <f t="shared" si="3"/>
        <v>164:0.15,</v>
      </c>
    </row>
    <row r="67" spans="19:27" x14ac:dyDescent="0.25">
      <c r="S67" t="str">
        <f t="shared" si="15"/>
        <v>f wood riparian cottonwood juniper</v>
      </c>
      <c r="T67">
        <v>165</v>
      </c>
      <c r="U67">
        <f t="shared" si="16"/>
        <v>30</v>
      </c>
      <c r="V67" t="str">
        <f t="shared" ref="V67:V130" si="17">CONCATENATE(T67,":",U67,",")</f>
        <v>165:30,</v>
      </c>
      <c r="X67" t="str">
        <f t="shared" si="9"/>
        <v>e wood riparian cottonwood closed</v>
      </c>
      <c r="Y67">
        <v>165</v>
      </c>
      <c r="Z67">
        <f t="shared" ref="Z67:Z130" si="18">LOOKUP(X67,$E$16:$E$34,$P$16:$P$34)</f>
        <v>0.15</v>
      </c>
      <c r="AA67" t="str">
        <f t="shared" ref="AA67:AA130" si="19">CONCATENATE(Y67,":",Z67,",")</f>
        <v>165:0.15,</v>
      </c>
    </row>
    <row r="68" spans="19:27" x14ac:dyDescent="0.25">
      <c r="S68" t="str">
        <f t="shared" si="15"/>
        <v>f wood riparian cottonwood juniper</v>
      </c>
      <c r="T68">
        <v>166</v>
      </c>
      <c r="U68">
        <f t="shared" si="16"/>
        <v>30</v>
      </c>
      <c r="V68" t="str">
        <f t="shared" si="17"/>
        <v>166:30,</v>
      </c>
      <c r="X68" t="str">
        <f t="shared" si="9"/>
        <v>e wood riparian cottonwood closed</v>
      </c>
      <c r="Y68">
        <v>166</v>
      </c>
      <c r="Z68">
        <f t="shared" si="18"/>
        <v>0.15</v>
      </c>
      <c r="AA68" t="str">
        <f t="shared" si="19"/>
        <v>166:0.15,</v>
      </c>
    </row>
    <row r="69" spans="19:27" x14ac:dyDescent="0.25">
      <c r="S69" t="str">
        <f t="shared" si="15"/>
        <v>f wood riparian cottonwood juniper</v>
      </c>
      <c r="T69">
        <v>167</v>
      </c>
      <c r="U69">
        <f t="shared" si="16"/>
        <v>30</v>
      </c>
      <c r="V69" t="str">
        <f t="shared" si="17"/>
        <v>167:30,</v>
      </c>
      <c r="X69" t="str">
        <f t="shared" si="9"/>
        <v>e wood riparian cottonwood closed</v>
      </c>
      <c r="Y69">
        <v>167</v>
      </c>
      <c r="Z69">
        <f t="shared" si="18"/>
        <v>0.15</v>
      </c>
      <c r="AA69" t="str">
        <f t="shared" si="19"/>
        <v>167:0.15,</v>
      </c>
    </row>
    <row r="70" spans="19:27" x14ac:dyDescent="0.25">
      <c r="S70" t="str">
        <f t="shared" si="15"/>
        <v>f wood riparian cottonwood juniper</v>
      </c>
      <c r="T70">
        <v>168</v>
      </c>
      <c r="U70">
        <f t="shared" si="16"/>
        <v>30</v>
      </c>
      <c r="V70" t="str">
        <f t="shared" si="17"/>
        <v>168:30,</v>
      </c>
      <c r="X70" t="str">
        <f t="shared" si="9"/>
        <v>e wood riparian cottonwood closed</v>
      </c>
      <c r="Y70">
        <v>168</v>
      </c>
      <c r="Z70">
        <f t="shared" si="18"/>
        <v>0.15</v>
      </c>
      <c r="AA70" t="str">
        <f t="shared" si="19"/>
        <v>168:0.15,</v>
      </c>
    </row>
    <row r="71" spans="19:27" x14ac:dyDescent="0.25">
      <c r="S71" t="str">
        <f t="shared" si="15"/>
        <v>f wood riparian cottonwood juniper</v>
      </c>
      <c r="T71">
        <v>169</v>
      </c>
      <c r="U71">
        <f t="shared" si="16"/>
        <v>30</v>
      </c>
      <c r="V71" t="str">
        <f t="shared" si="17"/>
        <v>169:30,</v>
      </c>
      <c r="X71" t="str">
        <f t="shared" si="9"/>
        <v>e wood riparian cottonwood closed</v>
      </c>
      <c r="Y71">
        <v>169</v>
      </c>
      <c r="Z71">
        <f t="shared" si="18"/>
        <v>0.15</v>
      </c>
      <c r="AA71" t="str">
        <f t="shared" si="19"/>
        <v>169:0.15,</v>
      </c>
    </row>
    <row r="72" spans="19:27" x14ac:dyDescent="0.25">
      <c r="S72" t="str">
        <f t="shared" si="15"/>
        <v>f wood riparian cottonwood juniper</v>
      </c>
      <c r="T72">
        <v>170</v>
      </c>
      <c r="U72">
        <f t="shared" si="16"/>
        <v>30</v>
      </c>
      <c r="V72" t="str">
        <f t="shared" si="17"/>
        <v>170:30,</v>
      </c>
      <c r="X72" t="str">
        <f t="shared" si="9"/>
        <v>e wood riparian cottonwood closed</v>
      </c>
      <c r="Y72">
        <v>170</v>
      </c>
      <c r="Z72">
        <f t="shared" si="18"/>
        <v>0.15</v>
      </c>
      <c r="AA72" t="str">
        <f t="shared" si="19"/>
        <v>170:0.15,</v>
      </c>
    </row>
    <row r="73" spans="19:27" x14ac:dyDescent="0.25">
      <c r="S73" t="str">
        <f t="shared" si="15"/>
        <v>f wood riparian cottonwood juniper</v>
      </c>
      <c r="T73">
        <v>171</v>
      </c>
      <c r="U73">
        <f t="shared" si="16"/>
        <v>30</v>
      </c>
      <c r="V73" t="str">
        <f t="shared" si="17"/>
        <v>171:30,</v>
      </c>
      <c r="X73" t="str">
        <f t="shared" si="9"/>
        <v>e wood riparian cottonwood closed</v>
      </c>
      <c r="Y73">
        <v>171</v>
      </c>
      <c r="Z73">
        <f t="shared" si="18"/>
        <v>0.15</v>
      </c>
      <c r="AA73" t="str">
        <f t="shared" si="19"/>
        <v>171:0.15,</v>
      </c>
    </row>
    <row r="74" spans="19:27" x14ac:dyDescent="0.25">
      <c r="S74" t="str">
        <f t="shared" si="15"/>
        <v>f wood riparian cottonwood juniper</v>
      </c>
      <c r="T74">
        <v>172</v>
      </c>
      <c r="U74">
        <f t="shared" si="16"/>
        <v>30</v>
      </c>
      <c r="V74" t="str">
        <f t="shared" si="17"/>
        <v>172:30,</v>
      </c>
      <c r="X74" t="str">
        <f t="shared" si="9"/>
        <v>e wood riparian cottonwood closed</v>
      </c>
      <c r="Y74">
        <v>172</v>
      </c>
      <c r="Z74">
        <f t="shared" si="18"/>
        <v>0.15</v>
      </c>
      <c r="AA74" t="str">
        <f t="shared" si="19"/>
        <v>172:0.15,</v>
      </c>
    </row>
    <row r="75" spans="19:27" x14ac:dyDescent="0.25">
      <c r="S75" t="str">
        <f t="shared" si="15"/>
        <v>f wood riparian cottonwood juniper</v>
      </c>
      <c r="T75">
        <v>173</v>
      </c>
      <c r="U75">
        <f t="shared" si="16"/>
        <v>30</v>
      </c>
      <c r="V75" t="str">
        <f t="shared" si="17"/>
        <v>173:30,</v>
      </c>
      <c r="X75" t="str">
        <f t="shared" si="9"/>
        <v>e wood riparian cottonwood closed</v>
      </c>
      <c r="Y75">
        <v>173</v>
      </c>
      <c r="Z75">
        <f t="shared" si="18"/>
        <v>0.15</v>
      </c>
      <c r="AA75" t="str">
        <f t="shared" si="19"/>
        <v>173:0.15,</v>
      </c>
    </row>
    <row r="76" spans="19:27" x14ac:dyDescent="0.25">
      <c r="S76" t="str">
        <f t="shared" si="15"/>
        <v>f wood riparian cottonwood juniper</v>
      </c>
      <c r="T76">
        <v>174</v>
      </c>
      <c r="U76">
        <f t="shared" si="16"/>
        <v>30</v>
      </c>
      <c r="V76" t="str">
        <f t="shared" si="17"/>
        <v>174:30,</v>
      </c>
      <c r="X76" t="str">
        <f t="shared" si="9"/>
        <v>e wood riparian cottonwood closed</v>
      </c>
      <c r="Y76">
        <v>174</v>
      </c>
      <c r="Z76">
        <f t="shared" si="18"/>
        <v>0.15</v>
      </c>
      <c r="AA76" t="str">
        <f t="shared" si="19"/>
        <v>174:0.15,</v>
      </c>
    </row>
    <row r="77" spans="19:27" x14ac:dyDescent="0.25">
      <c r="S77" t="str">
        <f t="shared" si="15"/>
        <v>f wood riparian cottonwood juniper</v>
      </c>
      <c r="T77">
        <v>175</v>
      </c>
      <c r="U77">
        <f t="shared" si="16"/>
        <v>30</v>
      </c>
      <c r="V77" t="str">
        <f t="shared" si="17"/>
        <v>175:30,</v>
      </c>
      <c r="X77" t="str">
        <f t="shared" si="9"/>
        <v>e wood riparian cottonwood closed</v>
      </c>
      <c r="Y77">
        <v>175</v>
      </c>
      <c r="Z77">
        <f t="shared" si="18"/>
        <v>0.15</v>
      </c>
      <c r="AA77" t="str">
        <f t="shared" si="19"/>
        <v>175:0.15,</v>
      </c>
    </row>
    <row r="78" spans="19:27" x14ac:dyDescent="0.25">
      <c r="S78" t="str">
        <f t="shared" si="15"/>
        <v>f wood riparian cottonwood juniper</v>
      </c>
      <c r="T78">
        <v>176</v>
      </c>
      <c r="U78">
        <f t="shared" si="16"/>
        <v>30</v>
      </c>
      <c r="V78" t="str">
        <f t="shared" si="17"/>
        <v>176:30,</v>
      </c>
      <c r="X78" t="str">
        <f t="shared" ref="X78:X82" si="20">CONCATENATE($C$20," ",$D$20)</f>
        <v>e wood riparian cottonwood closed</v>
      </c>
      <c r="Y78">
        <v>176</v>
      </c>
      <c r="Z78">
        <f t="shared" si="18"/>
        <v>0.15</v>
      </c>
      <c r="AA78" t="str">
        <f t="shared" si="19"/>
        <v>176:0.15,</v>
      </c>
    </row>
    <row r="79" spans="19:27" x14ac:dyDescent="0.25">
      <c r="S79" t="str">
        <f t="shared" si="15"/>
        <v>f wood riparian cottonwood juniper</v>
      </c>
      <c r="T79">
        <v>177</v>
      </c>
      <c r="U79">
        <f t="shared" si="16"/>
        <v>30</v>
      </c>
      <c r="V79" t="str">
        <f t="shared" si="17"/>
        <v>177:30,</v>
      </c>
      <c r="X79" t="str">
        <f t="shared" si="20"/>
        <v>e wood riparian cottonwood closed</v>
      </c>
      <c r="Y79">
        <v>177</v>
      </c>
      <c r="Z79">
        <f t="shared" si="18"/>
        <v>0.15</v>
      </c>
      <c r="AA79" t="str">
        <f t="shared" si="19"/>
        <v>177:0.15,</v>
      </c>
    </row>
    <row r="80" spans="19:27" x14ac:dyDescent="0.25">
      <c r="S80" t="str">
        <f t="shared" si="15"/>
        <v>f wood riparian cottonwood juniper</v>
      </c>
      <c r="T80">
        <v>178</v>
      </c>
      <c r="U80">
        <f t="shared" si="16"/>
        <v>30</v>
      </c>
      <c r="V80" t="str">
        <f t="shared" si="17"/>
        <v>178:30,</v>
      </c>
      <c r="X80" t="str">
        <f t="shared" si="20"/>
        <v>e wood riparian cottonwood closed</v>
      </c>
      <c r="Y80">
        <v>178</v>
      </c>
      <c r="Z80">
        <f t="shared" si="18"/>
        <v>0.15</v>
      </c>
      <c r="AA80" t="str">
        <f t="shared" si="19"/>
        <v>178:0.15,</v>
      </c>
    </row>
    <row r="81" spans="19:27" x14ac:dyDescent="0.25">
      <c r="S81" t="str">
        <f t="shared" si="15"/>
        <v>f wood riparian cottonwood juniper</v>
      </c>
      <c r="T81">
        <v>179</v>
      </c>
      <c r="U81">
        <f t="shared" si="16"/>
        <v>30</v>
      </c>
      <c r="V81" t="str">
        <f t="shared" si="17"/>
        <v>179:30,</v>
      </c>
      <c r="X81" t="str">
        <f t="shared" si="20"/>
        <v>e wood riparian cottonwood closed</v>
      </c>
      <c r="Y81">
        <v>179</v>
      </c>
      <c r="Z81">
        <f t="shared" si="18"/>
        <v>0.15</v>
      </c>
      <c r="AA81" t="str">
        <f t="shared" si="19"/>
        <v>179:0.15,</v>
      </c>
    </row>
    <row r="82" spans="19:27" x14ac:dyDescent="0.25">
      <c r="S82" t="str">
        <f t="shared" si="15"/>
        <v>f wood riparian cottonwood juniper</v>
      </c>
      <c r="T82">
        <v>180</v>
      </c>
      <c r="U82">
        <f t="shared" si="16"/>
        <v>30</v>
      </c>
      <c r="V82" t="str">
        <f t="shared" si="17"/>
        <v>180:30,</v>
      </c>
      <c r="X82" t="str">
        <f t="shared" si="20"/>
        <v>e wood riparian cottonwood closed</v>
      </c>
      <c r="Y82">
        <v>180</v>
      </c>
      <c r="Z82">
        <f t="shared" si="18"/>
        <v>0.15</v>
      </c>
      <c r="AA82" t="str">
        <f t="shared" si="19"/>
        <v>180:0.15,</v>
      </c>
    </row>
    <row r="83" spans="19:27" x14ac:dyDescent="0.25">
      <c r="S83" t="str">
        <f>CONCATENATE($C$21," ",$D$21)</f>
        <v>f wood riparian cottonwood juniper</v>
      </c>
      <c r="T83">
        <v>181</v>
      </c>
      <c r="U83">
        <f t="shared" si="16"/>
        <v>30</v>
      </c>
      <c r="V83" t="str">
        <f t="shared" si="17"/>
        <v>181:30,</v>
      </c>
      <c r="X83" t="str">
        <f>CONCATENATE($C$21," ",$D$21)</f>
        <v>f wood riparian cottonwood juniper</v>
      </c>
      <c r="Y83">
        <v>181</v>
      </c>
      <c r="Z83">
        <f t="shared" si="18"/>
        <v>0.18</v>
      </c>
      <c r="AA83" t="str">
        <f t="shared" si="19"/>
        <v>181:0.18,</v>
      </c>
    </row>
    <row r="84" spans="19:27" x14ac:dyDescent="0.25">
      <c r="S84" t="str">
        <f t="shared" ref="S84:S101" si="21">CONCATENATE($C$21," ",$D$21)</f>
        <v>f wood riparian cottonwood juniper</v>
      </c>
      <c r="T84">
        <v>182</v>
      </c>
      <c r="U84">
        <f t="shared" si="16"/>
        <v>30</v>
      </c>
      <c r="V84" t="str">
        <f t="shared" si="17"/>
        <v>182:30,</v>
      </c>
      <c r="X84" t="str">
        <f t="shared" ref="X84:X101" si="22">CONCATENATE($C$21," ",$D$21)</f>
        <v>f wood riparian cottonwood juniper</v>
      </c>
      <c r="Y84">
        <v>182</v>
      </c>
      <c r="Z84">
        <f t="shared" si="18"/>
        <v>0.18</v>
      </c>
      <c r="AA84" t="str">
        <f t="shared" si="19"/>
        <v>182:0.18,</v>
      </c>
    </row>
    <row r="85" spans="19:27" x14ac:dyDescent="0.25">
      <c r="S85" t="str">
        <f t="shared" si="21"/>
        <v>f wood riparian cottonwood juniper</v>
      </c>
      <c r="T85">
        <v>183</v>
      </c>
      <c r="U85">
        <f t="shared" si="16"/>
        <v>30</v>
      </c>
      <c r="V85" t="str">
        <f t="shared" si="17"/>
        <v>183:30,</v>
      </c>
      <c r="X85" t="str">
        <f t="shared" si="22"/>
        <v>f wood riparian cottonwood juniper</v>
      </c>
      <c r="Y85">
        <v>183</v>
      </c>
      <c r="Z85">
        <f t="shared" si="18"/>
        <v>0.18</v>
      </c>
      <c r="AA85" t="str">
        <f t="shared" si="19"/>
        <v>183:0.18,</v>
      </c>
    </row>
    <row r="86" spans="19:27" x14ac:dyDescent="0.25">
      <c r="S86" t="str">
        <f t="shared" si="21"/>
        <v>f wood riparian cottonwood juniper</v>
      </c>
      <c r="T86">
        <v>184</v>
      </c>
      <c r="U86">
        <f t="shared" si="16"/>
        <v>30</v>
      </c>
      <c r="V86" t="str">
        <f t="shared" si="17"/>
        <v>184:30,</v>
      </c>
      <c r="X86" t="str">
        <f t="shared" si="22"/>
        <v>f wood riparian cottonwood juniper</v>
      </c>
      <c r="Y86">
        <v>184</v>
      </c>
      <c r="Z86">
        <f t="shared" si="18"/>
        <v>0.18</v>
      </c>
      <c r="AA86" t="str">
        <f t="shared" si="19"/>
        <v>184:0.18,</v>
      </c>
    </row>
    <row r="87" spans="19:27" x14ac:dyDescent="0.25">
      <c r="S87" t="str">
        <f t="shared" si="21"/>
        <v>f wood riparian cottonwood juniper</v>
      </c>
      <c r="T87">
        <v>185</v>
      </c>
      <c r="U87">
        <f t="shared" si="16"/>
        <v>30</v>
      </c>
      <c r="V87" t="str">
        <f t="shared" si="17"/>
        <v>185:30,</v>
      </c>
      <c r="X87" t="str">
        <f t="shared" si="22"/>
        <v>f wood riparian cottonwood juniper</v>
      </c>
      <c r="Y87">
        <v>185</v>
      </c>
      <c r="Z87">
        <f t="shared" si="18"/>
        <v>0.18</v>
      </c>
      <c r="AA87" t="str">
        <f t="shared" si="19"/>
        <v>185:0.18,</v>
      </c>
    </row>
    <row r="88" spans="19:27" x14ac:dyDescent="0.25">
      <c r="S88" t="str">
        <f t="shared" si="21"/>
        <v>f wood riparian cottonwood juniper</v>
      </c>
      <c r="T88">
        <v>186</v>
      </c>
      <c r="U88">
        <f t="shared" si="16"/>
        <v>30</v>
      </c>
      <c r="V88" t="str">
        <f t="shared" si="17"/>
        <v>186:30,</v>
      </c>
      <c r="X88" t="str">
        <f t="shared" si="22"/>
        <v>f wood riparian cottonwood juniper</v>
      </c>
      <c r="Y88">
        <v>186</v>
      </c>
      <c r="Z88">
        <f t="shared" si="18"/>
        <v>0.18</v>
      </c>
      <c r="AA88" t="str">
        <f t="shared" si="19"/>
        <v>186:0.18,</v>
      </c>
    </row>
    <row r="89" spans="19:27" x14ac:dyDescent="0.25">
      <c r="S89" t="str">
        <f t="shared" si="21"/>
        <v>f wood riparian cottonwood juniper</v>
      </c>
      <c r="T89">
        <v>187</v>
      </c>
      <c r="U89">
        <f t="shared" si="16"/>
        <v>30</v>
      </c>
      <c r="V89" t="str">
        <f t="shared" si="17"/>
        <v>187:30,</v>
      </c>
      <c r="X89" t="str">
        <f t="shared" si="22"/>
        <v>f wood riparian cottonwood juniper</v>
      </c>
      <c r="Y89">
        <v>187</v>
      </c>
      <c r="Z89">
        <f t="shared" si="18"/>
        <v>0.18</v>
      </c>
      <c r="AA89" t="str">
        <f t="shared" si="19"/>
        <v>187:0.18,</v>
      </c>
    </row>
    <row r="90" spans="19:27" x14ac:dyDescent="0.25">
      <c r="S90" t="str">
        <f t="shared" si="21"/>
        <v>f wood riparian cottonwood juniper</v>
      </c>
      <c r="T90">
        <v>188</v>
      </c>
      <c r="U90">
        <f t="shared" si="16"/>
        <v>30</v>
      </c>
      <c r="V90" t="str">
        <f t="shared" si="17"/>
        <v>188:30,</v>
      </c>
      <c r="X90" t="str">
        <f t="shared" si="22"/>
        <v>f wood riparian cottonwood juniper</v>
      </c>
      <c r="Y90">
        <v>188</v>
      </c>
      <c r="Z90">
        <f t="shared" si="18"/>
        <v>0.18</v>
      </c>
      <c r="AA90" t="str">
        <f t="shared" si="19"/>
        <v>188:0.18,</v>
      </c>
    </row>
    <row r="91" spans="19:27" x14ac:dyDescent="0.25">
      <c r="S91" t="str">
        <f t="shared" si="21"/>
        <v>f wood riparian cottonwood juniper</v>
      </c>
      <c r="T91">
        <v>189</v>
      </c>
      <c r="U91">
        <f t="shared" si="16"/>
        <v>30</v>
      </c>
      <c r="V91" t="str">
        <f t="shared" si="17"/>
        <v>189:30,</v>
      </c>
      <c r="X91" t="str">
        <f t="shared" si="22"/>
        <v>f wood riparian cottonwood juniper</v>
      </c>
      <c r="Y91">
        <v>189</v>
      </c>
      <c r="Z91">
        <f t="shared" si="18"/>
        <v>0.18</v>
      </c>
      <c r="AA91" t="str">
        <f t="shared" si="19"/>
        <v>189:0.18,</v>
      </c>
    </row>
    <row r="92" spans="19:27" x14ac:dyDescent="0.25">
      <c r="S92" t="str">
        <f t="shared" si="21"/>
        <v>f wood riparian cottonwood juniper</v>
      </c>
      <c r="T92">
        <v>190</v>
      </c>
      <c r="U92">
        <f t="shared" si="16"/>
        <v>30</v>
      </c>
      <c r="V92" t="str">
        <f t="shared" si="17"/>
        <v>190:30,</v>
      </c>
      <c r="X92" t="str">
        <f t="shared" si="22"/>
        <v>f wood riparian cottonwood juniper</v>
      </c>
      <c r="Y92">
        <v>190</v>
      </c>
      <c r="Z92">
        <f t="shared" si="18"/>
        <v>0.18</v>
      </c>
      <c r="AA92" t="str">
        <f t="shared" si="19"/>
        <v>190:0.18,</v>
      </c>
    </row>
    <row r="93" spans="19:27" x14ac:dyDescent="0.25">
      <c r="S93" t="str">
        <f t="shared" si="21"/>
        <v>f wood riparian cottonwood juniper</v>
      </c>
      <c r="T93">
        <v>191</v>
      </c>
      <c r="U93">
        <f t="shared" si="16"/>
        <v>30</v>
      </c>
      <c r="V93" t="str">
        <f t="shared" si="17"/>
        <v>191:30,</v>
      </c>
      <c r="X93" t="str">
        <f t="shared" si="22"/>
        <v>f wood riparian cottonwood juniper</v>
      </c>
      <c r="Y93">
        <v>191</v>
      </c>
      <c r="Z93">
        <f t="shared" si="18"/>
        <v>0.18</v>
      </c>
      <c r="AA93" t="str">
        <f t="shared" si="19"/>
        <v>191:0.18,</v>
      </c>
    </row>
    <row r="94" spans="19:27" x14ac:dyDescent="0.25">
      <c r="S94" t="str">
        <f t="shared" si="21"/>
        <v>f wood riparian cottonwood juniper</v>
      </c>
      <c r="T94">
        <v>192</v>
      </c>
      <c r="U94">
        <f t="shared" si="16"/>
        <v>30</v>
      </c>
      <c r="V94" t="str">
        <f t="shared" si="17"/>
        <v>192:30,</v>
      </c>
      <c r="X94" t="str">
        <f t="shared" si="22"/>
        <v>f wood riparian cottonwood juniper</v>
      </c>
      <c r="Y94">
        <v>192</v>
      </c>
      <c r="Z94">
        <f t="shared" si="18"/>
        <v>0.18</v>
      </c>
      <c r="AA94" t="str">
        <f t="shared" si="19"/>
        <v>192:0.18,</v>
      </c>
    </row>
    <row r="95" spans="19:27" x14ac:dyDescent="0.25">
      <c r="S95" t="str">
        <f t="shared" si="21"/>
        <v>f wood riparian cottonwood juniper</v>
      </c>
      <c r="T95">
        <v>193</v>
      </c>
      <c r="U95">
        <f t="shared" si="16"/>
        <v>30</v>
      </c>
      <c r="V95" t="str">
        <f t="shared" si="17"/>
        <v>193:30,</v>
      </c>
      <c r="X95" t="str">
        <f t="shared" si="22"/>
        <v>f wood riparian cottonwood juniper</v>
      </c>
      <c r="Y95">
        <v>193</v>
      </c>
      <c r="Z95">
        <f t="shared" si="18"/>
        <v>0.18</v>
      </c>
      <c r="AA95" t="str">
        <f t="shared" si="19"/>
        <v>193:0.18,</v>
      </c>
    </row>
    <row r="96" spans="19:27" x14ac:dyDescent="0.25">
      <c r="S96" t="str">
        <f t="shared" si="21"/>
        <v>f wood riparian cottonwood juniper</v>
      </c>
      <c r="T96">
        <v>194</v>
      </c>
      <c r="U96">
        <f t="shared" si="16"/>
        <v>30</v>
      </c>
      <c r="V96" t="str">
        <f t="shared" si="17"/>
        <v>194:30,</v>
      </c>
      <c r="X96" t="str">
        <f t="shared" si="22"/>
        <v>f wood riparian cottonwood juniper</v>
      </c>
      <c r="Y96">
        <v>194</v>
      </c>
      <c r="Z96">
        <f t="shared" si="18"/>
        <v>0.18</v>
      </c>
      <c r="AA96" t="str">
        <f t="shared" si="19"/>
        <v>194:0.18,</v>
      </c>
    </row>
    <row r="97" spans="19:27" x14ac:dyDescent="0.25">
      <c r="S97" t="str">
        <f t="shared" si="21"/>
        <v>f wood riparian cottonwood juniper</v>
      </c>
      <c r="T97">
        <v>195</v>
      </c>
      <c r="U97">
        <f t="shared" si="16"/>
        <v>30</v>
      </c>
      <c r="V97" t="str">
        <f t="shared" si="17"/>
        <v>195:30,</v>
      </c>
      <c r="X97" t="str">
        <f t="shared" si="22"/>
        <v>f wood riparian cottonwood juniper</v>
      </c>
      <c r="Y97">
        <v>195</v>
      </c>
      <c r="Z97">
        <f t="shared" si="18"/>
        <v>0.18</v>
      </c>
      <c r="AA97" t="str">
        <f t="shared" si="19"/>
        <v>195:0.18,</v>
      </c>
    </row>
    <row r="98" spans="19:27" x14ac:dyDescent="0.25">
      <c r="S98" t="str">
        <f t="shared" si="21"/>
        <v>f wood riparian cottonwood juniper</v>
      </c>
      <c r="T98">
        <v>196</v>
      </c>
      <c r="U98">
        <f t="shared" si="16"/>
        <v>30</v>
      </c>
      <c r="V98" t="str">
        <f t="shared" si="17"/>
        <v>196:30,</v>
      </c>
      <c r="X98" t="str">
        <f t="shared" si="22"/>
        <v>f wood riparian cottonwood juniper</v>
      </c>
      <c r="Y98">
        <v>196</v>
      </c>
      <c r="Z98">
        <f t="shared" si="18"/>
        <v>0.18</v>
      </c>
      <c r="AA98" t="str">
        <f t="shared" si="19"/>
        <v>196:0.18,</v>
      </c>
    </row>
    <row r="99" spans="19:27" x14ac:dyDescent="0.25">
      <c r="S99" t="str">
        <f t="shared" si="21"/>
        <v>f wood riparian cottonwood juniper</v>
      </c>
      <c r="T99">
        <v>197</v>
      </c>
      <c r="U99">
        <f t="shared" si="16"/>
        <v>30</v>
      </c>
      <c r="V99" t="str">
        <f t="shared" si="17"/>
        <v>197:30,</v>
      </c>
      <c r="X99" t="str">
        <f t="shared" si="22"/>
        <v>f wood riparian cottonwood juniper</v>
      </c>
      <c r="Y99">
        <v>197</v>
      </c>
      <c r="Z99">
        <f t="shared" si="18"/>
        <v>0.18</v>
      </c>
      <c r="AA99" t="str">
        <f t="shared" si="19"/>
        <v>197:0.18,</v>
      </c>
    </row>
    <row r="100" spans="19:27" x14ac:dyDescent="0.25">
      <c r="S100" t="str">
        <f t="shared" si="21"/>
        <v>f wood riparian cottonwood juniper</v>
      </c>
      <c r="T100">
        <v>198</v>
      </c>
      <c r="U100">
        <f t="shared" si="16"/>
        <v>30</v>
      </c>
      <c r="V100" t="str">
        <f t="shared" si="17"/>
        <v>198:30,</v>
      </c>
      <c r="X100" t="str">
        <f t="shared" si="22"/>
        <v>f wood riparian cottonwood juniper</v>
      </c>
      <c r="Y100">
        <v>198</v>
      </c>
      <c r="Z100">
        <f t="shared" si="18"/>
        <v>0.18</v>
      </c>
      <c r="AA100" t="str">
        <f t="shared" si="19"/>
        <v>198:0.18,</v>
      </c>
    </row>
    <row r="101" spans="19:27" x14ac:dyDescent="0.25">
      <c r="S101" t="str">
        <f t="shared" si="21"/>
        <v>f wood riparian cottonwood juniper</v>
      </c>
      <c r="T101">
        <v>199</v>
      </c>
      <c r="U101">
        <f t="shared" si="16"/>
        <v>30</v>
      </c>
      <c r="V101" t="str">
        <f t="shared" si="17"/>
        <v>199:30,</v>
      </c>
      <c r="X101" t="str">
        <f t="shared" si="22"/>
        <v>f wood riparian cottonwood juniper</v>
      </c>
      <c r="Y101">
        <v>199</v>
      </c>
      <c r="Z101">
        <f t="shared" si="18"/>
        <v>0.18</v>
      </c>
      <c r="AA101" t="str">
        <f t="shared" si="19"/>
        <v>199:0.18,</v>
      </c>
    </row>
    <row r="102" spans="19:27" x14ac:dyDescent="0.25">
      <c r="S102" t="str">
        <f>CONCATENATE($C$22," ",$D$22)</f>
        <v>g shrub grassland</v>
      </c>
      <c r="T102">
        <v>200</v>
      </c>
      <c r="U102">
        <f t="shared" si="16"/>
        <v>4</v>
      </c>
      <c r="V102" t="str">
        <f t="shared" si="17"/>
        <v>200:4,</v>
      </c>
      <c r="X102" t="str">
        <f>CONCATENATE($C$22," ",$D$22)</f>
        <v>g shrub grassland</v>
      </c>
      <c r="Y102">
        <v>200</v>
      </c>
      <c r="Z102">
        <f t="shared" si="18"/>
        <v>1.6E-2</v>
      </c>
      <c r="AA102" t="str">
        <f t="shared" si="19"/>
        <v>200:0.016,</v>
      </c>
    </row>
    <row r="103" spans="19:27" x14ac:dyDescent="0.25">
      <c r="S103" t="str">
        <f>CONCATENATE($C$22," ",$D$22)</f>
        <v>g shrub grassland</v>
      </c>
      <c r="T103">
        <v>201</v>
      </c>
      <c r="U103">
        <f t="shared" si="16"/>
        <v>4</v>
      </c>
      <c r="V103" t="str">
        <f t="shared" si="17"/>
        <v>201:4,</v>
      </c>
      <c r="X103" t="str">
        <f>CONCATENATE($C$22," ",$D$22)</f>
        <v>g shrub grassland</v>
      </c>
      <c r="Y103">
        <v>201</v>
      </c>
      <c r="Z103">
        <f t="shared" si="18"/>
        <v>1.6E-2</v>
      </c>
      <c r="AA103" t="str">
        <f t="shared" si="19"/>
        <v>201:0.016,</v>
      </c>
    </row>
    <row r="104" spans="19:27" x14ac:dyDescent="0.25">
      <c r="S104" t="str">
        <f t="shared" ref="S104:S110" si="23">CONCATENATE($C$23," ",$D$23)</f>
        <v>h shrub apache plume sparse</v>
      </c>
      <c r="T104">
        <v>202</v>
      </c>
      <c r="U104">
        <f t="shared" si="16"/>
        <v>10</v>
      </c>
      <c r="V104" t="str">
        <f t="shared" si="17"/>
        <v>202:10,</v>
      </c>
      <c r="X104" t="str">
        <f t="shared" ref="X104:X110" si="24">CONCATENATE($C$23," ",$D$23)</f>
        <v>h shrub apache plume sparse</v>
      </c>
      <c r="Y104">
        <v>202</v>
      </c>
      <c r="Z104">
        <f t="shared" si="18"/>
        <v>0.05</v>
      </c>
      <c r="AA104" t="str">
        <f t="shared" si="19"/>
        <v>202:0.05,</v>
      </c>
    </row>
    <row r="105" spans="19:27" x14ac:dyDescent="0.25">
      <c r="S105" t="str">
        <f t="shared" si="23"/>
        <v>h shrub apache plume sparse</v>
      </c>
      <c r="T105">
        <v>203</v>
      </c>
      <c r="U105">
        <f t="shared" si="16"/>
        <v>10</v>
      </c>
      <c r="V105" t="str">
        <f t="shared" si="17"/>
        <v>203:10,</v>
      </c>
      <c r="X105" t="str">
        <f t="shared" si="24"/>
        <v>h shrub apache plume sparse</v>
      </c>
      <c r="Y105">
        <v>203</v>
      </c>
      <c r="Z105">
        <f t="shared" si="18"/>
        <v>0.05</v>
      </c>
      <c r="AA105" t="str">
        <f t="shared" si="19"/>
        <v>203:0.05,</v>
      </c>
    </row>
    <row r="106" spans="19:27" x14ac:dyDescent="0.25">
      <c r="S106" t="str">
        <f t="shared" si="23"/>
        <v>h shrub apache plume sparse</v>
      </c>
      <c r="T106">
        <v>204</v>
      </c>
      <c r="U106">
        <f t="shared" si="16"/>
        <v>10</v>
      </c>
      <c r="V106" t="str">
        <f t="shared" si="17"/>
        <v>204:10,</v>
      </c>
      <c r="X106" t="str">
        <f t="shared" si="24"/>
        <v>h shrub apache plume sparse</v>
      </c>
      <c r="Y106">
        <v>204</v>
      </c>
      <c r="Z106">
        <f t="shared" si="18"/>
        <v>0.05</v>
      </c>
      <c r="AA106" t="str">
        <f t="shared" si="19"/>
        <v>204:0.05,</v>
      </c>
    </row>
    <row r="107" spans="19:27" x14ac:dyDescent="0.25">
      <c r="S107" t="str">
        <f t="shared" si="23"/>
        <v>h shrub apache plume sparse</v>
      </c>
      <c r="T107">
        <v>205</v>
      </c>
      <c r="U107">
        <f t="shared" si="16"/>
        <v>10</v>
      </c>
      <c r="V107" t="str">
        <f t="shared" si="17"/>
        <v>205:10,</v>
      </c>
      <c r="X107" t="str">
        <f t="shared" si="24"/>
        <v>h shrub apache plume sparse</v>
      </c>
      <c r="Y107">
        <v>205</v>
      </c>
      <c r="Z107">
        <f t="shared" si="18"/>
        <v>0.05</v>
      </c>
      <c r="AA107" t="str">
        <f t="shared" si="19"/>
        <v>205:0.05,</v>
      </c>
    </row>
    <row r="108" spans="19:27" x14ac:dyDescent="0.25">
      <c r="S108" t="str">
        <f t="shared" si="23"/>
        <v>h shrub apache plume sparse</v>
      </c>
      <c r="T108">
        <v>206</v>
      </c>
      <c r="U108">
        <f t="shared" si="16"/>
        <v>10</v>
      </c>
      <c r="V108" t="str">
        <f t="shared" si="17"/>
        <v>206:10,</v>
      </c>
      <c r="X108" t="str">
        <f t="shared" si="24"/>
        <v>h shrub apache plume sparse</v>
      </c>
      <c r="Y108">
        <v>206</v>
      </c>
      <c r="Z108">
        <f t="shared" si="18"/>
        <v>0.05</v>
      </c>
      <c r="AA108" t="str">
        <f t="shared" si="19"/>
        <v>206:0.05,</v>
      </c>
    </row>
    <row r="109" spans="19:27" x14ac:dyDescent="0.25">
      <c r="S109" t="str">
        <f t="shared" si="23"/>
        <v>h shrub apache plume sparse</v>
      </c>
      <c r="T109">
        <v>207</v>
      </c>
      <c r="U109">
        <f t="shared" si="16"/>
        <v>10</v>
      </c>
      <c r="V109" t="str">
        <f t="shared" si="17"/>
        <v>207:10,</v>
      </c>
      <c r="X109" t="str">
        <f t="shared" si="24"/>
        <v>h shrub apache plume sparse</v>
      </c>
      <c r="Y109">
        <v>207</v>
      </c>
      <c r="Z109">
        <f t="shared" si="18"/>
        <v>0.05</v>
      </c>
      <c r="AA109" t="str">
        <f t="shared" si="19"/>
        <v>207:0.05,</v>
      </c>
    </row>
    <row r="110" spans="19:27" x14ac:dyDescent="0.25">
      <c r="S110" t="str">
        <f t="shared" si="23"/>
        <v>h shrub apache plume sparse</v>
      </c>
      <c r="T110">
        <v>208</v>
      </c>
      <c r="U110">
        <f t="shared" si="16"/>
        <v>10</v>
      </c>
      <c r="V110" t="str">
        <f t="shared" si="17"/>
        <v>208:10,</v>
      </c>
      <c r="X110" t="str">
        <f t="shared" si="24"/>
        <v>h shrub apache plume sparse</v>
      </c>
      <c r="Y110">
        <v>208</v>
      </c>
      <c r="Z110">
        <f t="shared" si="18"/>
        <v>0.05</v>
      </c>
      <c r="AA110" t="str">
        <f t="shared" si="19"/>
        <v>208:0.05,</v>
      </c>
    </row>
    <row r="111" spans="19:27" x14ac:dyDescent="0.25">
      <c r="S111" t="str">
        <f t="shared" ref="S111:S132" si="25">CONCATENATE($C$24," ",$D$24)</f>
        <v>i shrub apache plume dense</v>
      </c>
      <c r="T111">
        <v>209</v>
      </c>
      <c r="U111">
        <f t="shared" si="16"/>
        <v>15</v>
      </c>
      <c r="V111" t="str">
        <f t="shared" si="17"/>
        <v>209:15,</v>
      </c>
      <c r="X111" t="str">
        <f t="shared" ref="X111:X132" si="26">CONCATENATE($C$24," ",$D$24)</f>
        <v>i shrub apache plume dense</v>
      </c>
      <c r="Y111">
        <v>209</v>
      </c>
      <c r="Z111">
        <f t="shared" si="18"/>
        <v>0.18</v>
      </c>
      <c r="AA111" t="str">
        <f t="shared" si="19"/>
        <v>209:0.18,</v>
      </c>
    </row>
    <row r="112" spans="19:27" x14ac:dyDescent="0.25">
      <c r="S112" t="str">
        <f t="shared" si="25"/>
        <v>i shrub apache plume dense</v>
      </c>
      <c r="T112">
        <v>210</v>
      </c>
      <c r="U112">
        <f t="shared" si="16"/>
        <v>15</v>
      </c>
      <c r="V112" t="str">
        <f t="shared" si="17"/>
        <v>210:15,</v>
      </c>
      <c r="X112" t="str">
        <f t="shared" si="26"/>
        <v>i shrub apache plume dense</v>
      </c>
      <c r="Y112">
        <v>210</v>
      </c>
      <c r="Z112">
        <f t="shared" si="18"/>
        <v>0.18</v>
      </c>
      <c r="AA112" t="str">
        <f t="shared" si="19"/>
        <v>210:0.18,</v>
      </c>
    </row>
    <row r="113" spans="19:27" x14ac:dyDescent="0.25">
      <c r="S113" t="str">
        <f t="shared" si="25"/>
        <v>i shrub apache plume dense</v>
      </c>
      <c r="T113">
        <v>211</v>
      </c>
      <c r="U113">
        <f t="shared" si="16"/>
        <v>15</v>
      </c>
      <c r="V113" t="str">
        <f t="shared" si="17"/>
        <v>211:15,</v>
      </c>
      <c r="X113" t="str">
        <f t="shared" si="26"/>
        <v>i shrub apache plume dense</v>
      </c>
      <c r="Y113">
        <v>211</v>
      </c>
      <c r="Z113">
        <f t="shared" si="18"/>
        <v>0.18</v>
      </c>
      <c r="AA113" t="str">
        <f t="shared" si="19"/>
        <v>211:0.18,</v>
      </c>
    </row>
    <row r="114" spans="19:27" x14ac:dyDescent="0.25">
      <c r="S114" t="str">
        <f t="shared" si="25"/>
        <v>i shrub apache plume dense</v>
      </c>
      <c r="T114">
        <v>212</v>
      </c>
      <c r="U114">
        <f t="shared" si="16"/>
        <v>15</v>
      </c>
      <c r="V114" t="str">
        <f t="shared" si="17"/>
        <v>212:15,</v>
      </c>
      <c r="X114" t="str">
        <f t="shared" si="26"/>
        <v>i shrub apache plume dense</v>
      </c>
      <c r="Y114">
        <v>212</v>
      </c>
      <c r="Z114">
        <f t="shared" si="18"/>
        <v>0.18</v>
      </c>
      <c r="AA114" t="str">
        <f t="shared" si="19"/>
        <v>212:0.18,</v>
      </c>
    </row>
    <row r="115" spans="19:27" x14ac:dyDescent="0.25">
      <c r="S115" t="str">
        <f t="shared" si="25"/>
        <v>i shrub apache plume dense</v>
      </c>
      <c r="T115">
        <v>213</v>
      </c>
      <c r="U115">
        <f t="shared" si="16"/>
        <v>15</v>
      </c>
      <c r="V115" t="str">
        <f t="shared" si="17"/>
        <v>213:15,</v>
      </c>
      <c r="X115" t="str">
        <f t="shared" si="26"/>
        <v>i shrub apache plume dense</v>
      </c>
      <c r="Y115">
        <v>213</v>
      </c>
      <c r="Z115">
        <f t="shared" si="18"/>
        <v>0.18</v>
      </c>
      <c r="AA115" t="str">
        <f t="shared" si="19"/>
        <v>213:0.18,</v>
      </c>
    </row>
    <row r="116" spans="19:27" x14ac:dyDescent="0.25">
      <c r="S116" t="str">
        <f t="shared" si="25"/>
        <v>i shrub apache plume dense</v>
      </c>
      <c r="T116">
        <v>214</v>
      </c>
      <c r="U116">
        <f t="shared" si="16"/>
        <v>15</v>
      </c>
      <c r="V116" t="str">
        <f t="shared" si="17"/>
        <v>214:15,</v>
      </c>
      <c r="X116" t="str">
        <f t="shared" si="26"/>
        <v>i shrub apache plume dense</v>
      </c>
      <c r="Y116">
        <v>214</v>
      </c>
      <c r="Z116">
        <f t="shared" si="18"/>
        <v>0.18</v>
      </c>
      <c r="AA116" t="str">
        <f t="shared" si="19"/>
        <v>214:0.18,</v>
      </c>
    </row>
    <row r="117" spans="19:27" x14ac:dyDescent="0.25">
      <c r="S117" t="str">
        <f t="shared" si="25"/>
        <v>i shrub apache plume dense</v>
      </c>
      <c r="T117">
        <v>215</v>
      </c>
      <c r="U117">
        <f t="shared" si="16"/>
        <v>15</v>
      </c>
      <c r="V117" t="str">
        <f t="shared" si="17"/>
        <v>215:15,</v>
      </c>
      <c r="X117" t="str">
        <f t="shared" si="26"/>
        <v>i shrub apache plume dense</v>
      </c>
      <c r="Y117">
        <v>215</v>
      </c>
      <c r="Z117">
        <f t="shared" si="18"/>
        <v>0.18</v>
      </c>
      <c r="AA117" t="str">
        <f t="shared" si="19"/>
        <v>215:0.18,</v>
      </c>
    </row>
    <row r="118" spans="19:27" x14ac:dyDescent="0.25">
      <c r="S118" t="str">
        <f t="shared" si="25"/>
        <v>i shrub apache plume dense</v>
      </c>
      <c r="T118">
        <v>216</v>
      </c>
      <c r="U118">
        <f t="shared" si="16"/>
        <v>15</v>
      </c>
      <c r="V118" t="str">
        <f t="shared" si="17"/>
        <v>216:15,</v>
      </c>
      <c r="X118" t="str">
        <f t="shared" si="26"/>
        <v>i shrub apache plume dense</v>
      </c>
      <c r="Y118">
        <v>216</v>
      </c>
      <c r="Z118">
        <f t="shared" si="18"/>
        <v>0.18</v>
      </c>
      <c r="AA118" t="str">
        <f t="shared" si="19"/>
        <v>216:0.18,</v>
      </c>
    </row>
    <row r="119" spans="19:27" x14ac:dyDescent="0.25">
      <c r="S119" t="str">
        <f t="shared" si="25"/>
        <v>i shrub apache plume dense</v>
      </c>
      <c r="T119">
        <v>217</v>
      </c>
      <c r="U119">
        <f t="shared" si="16"/>
        <v>15</v>
      </c>
      <c r="V119" t="str">
        <f t="shared" si="17"/>
        <v>217:15,</v>
      </c>
      <c r="X119" t="str">
        <f t="shared" si="26"/>
        <v>i shrub apache plume dense</v>
      </c>
      <c r="Y119">
        <v>217</v>
      </c>
      <c r="Z119">
        <f t="shared" si="18"/>
        <v>0.18</v>
      </c>
      <c r="AA119" t="str">
        <f t="shared" si="19"/>
        <v>217:0.18,</v>
      </c>
    </row>
    <row r="120" spans="19:27" x14ac:dyDescent="0.25">
      <c r="S120" t="str">
        <f t="shared" si="25"/>
        <v>i shrub apache plume dense</v>
      </c>
      <c r="T120">
        <v>218</v>
      </c>
      <c r="U120">
        <f t="shared" si="16"/>
        <v>15</v>
      </c>
      <c r="V120" t="str">
        <f t="shared" si="17"/>
        <v>218:15,</v>
      </c>
      <c r="X120" t="str">
        <f t="shared" si="26"/>
        <v>i shrub apache plume dense</v>
      </c>
      <c r="Y120">
        <v>218</v>
      </c>
      <c r="Z120">
        <f t="shared" si="18"/>
        <v>0.18</v>
      </c>
      <c r="AA120" t="str">
        <f t="shared" si="19"/>
        <v>218:0.18,</v>
      </c>
    </row>
    <row r="121" spans="19:27" x14ac:dyDescent="0.25">
      <c r="S121" t="str">
        <f t="shared" si="25"/>
        <v>i shrub apache plume dense</v>
      </c>
      <c r="T121">
        <v>219</v>
      </c>
      <c r="U121">
        <f t="shared" si="16"/>
        <v>15</v>
      </c>
      <c r="V121" t="str">
        <f t="shared" si="17"/>
        <v>219:15,</v>
      </c>
      <c r="X121" t="str">
        <f t="shared" si="26"/>
        <v>i shrub apache plume dense</v>
      </c>
      <c r="Y121">
        <v>219</v>
      </c>
      <c r="Z121">
        <f t="shared" si="18"/>
        <v>0.18</v>
      </c>
      <c r="AA121" t="str">
        <f t="shared" si="19"/>
        <v>219:0.18,</v>
      </c>
    </row>
    <row r="122" spans="19:27" x14ac:dyDescent="0.25">
      <c r="S122" t="str">
        <f t="shared" si="25"/>
        <v>i shrub apache plume dense</v>
      </c>
      <c r="T122">
        <v>220</v>
      </c>
      <c r="U122">
        <f t="shared" si="16"/>
        <v>15</v>
      </c>
      <c r="V122" t="str">
        <f t="shared" si="17"/>
        <v>220:15,</v>
      </c>
      <c r="X122" t="str">
        <f t="shared" si="26"/>
        <v>i shrub apache plume dense</v>
      </c>
      <c r="Y122">
        <v>220</v>
      </c>
      <c r="Z122">
        <f t="shared" si="18"/>
        <v>0.18</v>
      </c>
      <c r="AA122" t="str">
        <f t="shared" si="19"/>
        <v>220:0.18,</v>
      </c>
    </row>
    <row r="123" spans="19:27" x14ac:dyDescent="0.25">
      <c r="S123" t="str">
        <f t="shared" si="25"/>
        <v>i shrub apache plume dense</v>
      </c>
      <c r="T123">
        <v>221</v>
      </c>
      <c r="U123">
        <f t="shared" si="16"/>
        <v>15</v>
      </c>
      <c r="V123" t="str">
        <f t="shared" si="17"/>
        <v>221:15,</v>
      </c>
      <c r="X123" t="str">
        <f t="shared" si="26"/>
        <v>i shrub apache plume dense</v>
      </c>
      <c r="Y123">
        <v>221</v>
      </c>
      <c r="Z123">
        <f t="shared" si="18"/>
        <v>0.18</v>
      </c>
      <c r="AA123" t="str">
        <f t="shared" si="19"/>
        <v>221:0.18,</v>
      </c>
    </row>
    <row r="124" spans="19:27" x14ac:dyDescent="0.25">
      <c r="S124" t="str">
        <f t="shared" si="25"/>
        <v>i shrub apache plume dense</v>
      </c>
      <c r="T124">
        <v>222</v>
      </c>
      <c r="U124">
        <f t="shared" si="16"/>
        <v>15</v>
      </c>
      <c r="V124" t="str">
        <f t="shared" si="17"/>
        <v>222:15,</v>
      </c>
      <c r="X124" t="str">
        <f t="shared" si="26"/>
        <v>i shrub apache plume dense</v>
      </c>
      <c r="Y124">
        <v>222</v>
      </c>
      <c r="Z124">
        <f t="shared" si="18"/>
        <v>0.18</v>
      </c>
      <c r="AA124" t="str">
        <f t="shared" si="19"/>
        <v>222:0.18,</v>
      </c>
    </row>
    <row r="125" spans="19:27" x14ac:dyDescent="0.25">
      <c r="S125" t="str">
        <f t="shared" si="25"/>
        <v>i shrub apache plume dense</v>
      </c>
      <c r="T125">
        <v>223</v>
      </c>
      <c r="U125">
        <f t="shared" si="16"/>
        <v>15</v>
      </c>
      <c r="V125" t="str">
        <f t="shared" si="17"/>
        <v>223:15,</v>
      </c>
      <c r="X125" t="str">
        <f t="shared" si="26"/>
        <v>i shrub apache plume dense</v>
      </c>
      <c r="Y125">
        <v>223</v>
      </c>
      <c r="Z125">
        <f t="shared" si="18"/>
        <v>0.18</v>
      </c>
      <c r="AA125" t="str">
        <f t="shared" si="19"/>
        <v>223:0.18,</v>
      </c>
    </row>
    <row r="126" spans="19:27" x14ac:dyDescent="0.25">
      <c r="S126" t="str">
        <f t="shared" si="25"/>
        <v>i shrub apache plume dense</v>
      </c>
      <c r="T126">
        <v>224</v>
      </c>
      <c r="U126">
        <f t="shared" si="16"/>
        <v>15</v>
      </c>
      <c r="V126" t="str">
        <f t="shared" si="17"/>
        <v>224:15,</v>
      </c>
      <c r="X126" t="str">
        <f t="shared" si="26"/>
        <v>i shrub apache plume dense</v>
      </c>
      <c r="Y126">
        <v>224</v>
      </c>
      <c r="Z126">
        <f t="shared" si="18"/>
        <v>0.18</v>
      </c>
      <c r="AA126" t="str">
        <f t="shared" si="19"/>
        <v>224:0.18,</v>
      </c>
    </row>
    <row r="127" spans="19:27" x14ac:dyDescent="0.25">
      <c r="S127" t="str">
        <f t="shared" si="25"/>
        <v>i shrub apache plume dense</v>
      </c>
      <c r="T127">
        <v>225</v>
      </c>
      <c r="U127">
        <f t="shared" si="16"/>
        <v>15</v>
      </c>
      <c r="V127" t="str">
        <f t="shared" si="17"/>
        <v>225:15,</v>
      </c>
      <c r="X127" t="str">
        <f t="shared" si="26"/>
        <v>i shrub apache plume dense</v>
      </c>
      <c r="Y127">
        <v>225</v>
      </c>
      <c r="Z127">
        <f t="shared" si="18"/>
        <v>0.18</v>
      </c>
      <c r="AA127" t="str">
        <f t="shared" si="19"/>
        <v>225:0.18,</v>
      </c>
    </row>
    <row r="128" spans="19:27" x14ac:dyDescent="0.25">
      <c r="S128" t="str">
        <f t="shared" si="25"/>
        <v>i shrub apache plume dense</v>
      </c>
      <c r="T128">
        <v>226</v>
      </c>
      <c r="U128">
        <f t="shared" si="16"/>
        <v>15</v>
      </c>
      <c r="V128" t="str">
        <f t="shared" si="17"/>
        <v>226:15,</v>
      </c>
      <c r="X128" t="str">
        <f t="shared" si="26"/>
        <v>i shrub apache plume dense</v>
      </c>
      <c r="Y128">
        <v>226</v>
      </c>
      <c r="Z128">
        <f t="shared" si="18"/>
        <v>0.18</v>
      </c>
      <c r="AA128" t="str">
        <f t="shared" si="19"/>
        <v>226:0.18,</v>
      </c>
    </row>
    <row r="129" spans="19:27" x14ac:dyDescent="0.25">
      <c r="S129" t="str">
        <f t="shared" si="25"/>
        <v>i shrub apache plume dense</v>
      </c>
      <c r="T129">
        <v>227</v>
      </c>
      <c r="U129">
        <f t="shared" si="16"/>
        <v>15</v>
      </c>
      <c r="V129" t="str">
        <f t="shared" si="17"/>
        <v>227:15,</v>
      </c>
      <c r="X129" t="str">
        <f t="shared" si="26"/>
        <v>i shrub apache plume dense</v>
      </c>
      <c r="Y129">
        <v>227</v>
      </c>
      <c r="Z129">
        <f t="shared" si="18"/>
        <v>0.18</v>
      </c>
      <c r="AA129" t="str">
        <f t="shared" si="19"/>
        <v>227:0.18,</v>
      </c>
    </row>
    <row r="130" spans="19:27" x14ac:dyDescent="0.25">
      <c r="S130" t="str">
        <f t="shared" si="25"/>
        <v>i shrub apache plume dense</v>
      </c>
      <c r="T130">
        <v>228</v>
      </c>
      <c r="U130">
        <f t="shared" ref="U130:U193" si="27">LOOKUP(S130,$E$16:$E$34,$N$16:$N$34)</f>
        <v>15</v>
      </c>
      <c r="V130" t="str">
        <f t="shared" si="17"/>
        <v>228:15,</v>
      </c>
      <c r="X130" t="str">
        <f t="shared" si="26"/>
        <v>i shrub apache plume dense</v>
      </c>
      <c r="Y130">
        <v>228</v>
      </c>
      <c r="Z130">
        <f t="shared" si="18"/>
        <v>0.18</v>
      </c>
      <c r="AA130" t="str">
        <f t="shared" si="19"/>
        <v>228:0.18,</v>
      </c>
    </row>
    <row r="131" spans="19:27" x14ac:dyDescent="0.25">
      <c r="S131" t="str">
        <f t="shared" si="25"/>
        <v>i shrub apache plume dense</v>
      </c>
      <c r="T131">
        <v>229</v>
      </c>
      <c r="U131">
        <f t="shared" si="27"/>
        <v>15</v>
      </c>
      <c r="V131" t="str">
        <f t="shared" ref="V131:V194" si="28">CONCATENATE(T131,":",U131,",")</f>
        <v>229:15,</v>
      </c>
      <c r="X131" t="str">
        <f t="shared" si="26"/>
        <v>i shrub apache plume dense</v>
      </c>
      <c r="Y131">
        <v>229</v>
      </c>
      <c r="Z131">
        <f t="shared" ref="Z131:Z194" si="29">LOOKUP(X131,$E$16:$E$34,$P$16:$P$34)</f>
        <v>0.18</v>
      </c>
      <c r="AA131" t="str">
        <f t="shared" ref="AA131:AA194" si="30">CONCATENATE(Y131,":",Z131,",")</f>
        <v>229:0.18,</v>
      </c>
    </row>
    <row r="132" spans="19:27" x14ac:dyDescent="0.25">
      <c r="S132" t="str">
        <f t="shared" si="25"/>
        <v>i shrub apache plume dense</v>
      </c>
      <c r="T132">
        <v>230</v>
      </c>
      <c r="U132">
        <f t="shared" si="27"/>
        <v>15</v>
      </c>
      <c r="V132" t="str">
        <f t="shared" si="28"/>
        <v>230:15,</v>
      </c>
      <c r="X132" t="str">
        <f t="shared" si="26"/>
        <v>i shrub apache plume dense</v>
      </c>
      <c r="Y132">
        <v>230</v>
      </c>
      <c r="Z132">
        <f t="shared" si="29"/>
        <v>0.18</v>
      </c>
      <c r="AA132" t="str">
        <f t="shared" si="30"/>
        <v>230:0.18,</v>
      </c>
    </row>
    <row r="133" spans="19:27" x14ac:dyDescent="0.25">
      <c r="S133" t="str">
        <f t="shared" ref="S133:S142" si="31">CONCATENATE($C$25," ",$D$25)</f>
        <v>j shrub juniper sparse</v>
      </c>
      <c r="T133">
        <v>231</v>
      </c>
      <c r="U133">
        <f t="shared" si="27"/>
        <v>25</v>
      </c>
      <c r="V133" t="str">
        <f t="shared" si="28"/>
        <v>231:25,</v>
      </c>
      <c r="X133" t="str">
        <f t="shared" ref="X133:X142" si="32">CONCATENATE($C$25," ",$D$25)</f>
        <v>j shrub juniper sparse</v>
      </c>
      <c r="Y133">
        <v>231</v>
      </c>
      <c r="Z133">
        <f t="shared" si="29"/>
        <v>0.05</v>
      </c>
      <c r="AA133" t="str">
        <f t="shared" si="30"/>
        <v>231:0.05,</v>
      </c>
    </row>
    <row r="134" spans="19:27" x14ac:dyDescent="0.25">
      <c r="S134" t="str">
        <f t="shared" si="31"/>
        <v>j shrub juniper sparse</v>
      </c>
      <c r="T134">
        <v>232</v>
      </c>
      <c r="U134">
        <f t="shared" si="27"/>
        <v>25</v>
      </c>
      <c r="V134" t="str">
        <f t="shared" si="28"/>
        <v>232:25,</v>
      </c>
      <c r="X134" t="str">
        <f t="shared" si="32"/>
        <v>j shrub juniper sparse</v>
      </c>
      <c r="Y134">
        <v>232</v>
      </c>
      <c r="Z134">
        <f t="shared" si="29"/>
        <v>0.05</v>
      </c>
      <c r="AA134" t="str">
        <f t="shared" si="30"/>
        <v>232:0.05,</v>
      </c>
    </row>
    <row r="135" spans="19:27" x14ac:dyDescent="0.25">
      <c r="S135" t="str">
        <f t="shared" si="31"/>
        <v>j shrub juniper sparse</v>
      </c>
      <c r="T135">
        <v>233</v>
      </c>
      <c r="U135">
        <f t="shared" si="27"/>
        <v>25</v>
      </c>
      <c r="V135" t="str">
        <f t="shared" si="28"/>
        <v>233:25,</v>
      </c>
      <c r="X135" t="str">
        <f t="shared" si="32"/>
        <v>j shrub juniper sparse</v>
      </c>
      <c r="Y135">
        <v>233</v>
      </c>
      <c r="Z135">
        <f t="shared" si="29"/>
        <v>0.05</v>
      </c>
      <c r="AA135" t="str">
        <f t="shared" si="30"/>
        <v>233:0.05,</v>
      </c>
    </row>
    <row r="136" spans="19:27" x14ac:dyDescent="0.25">
      <c r="S136" t="str">
        <f t="shared" si="31"/>
        <v>j shrub juniper sparse</v>
      </c>
      <c r="T136">
        <v>234</v>
      </c>
      <c r="U136">
        <f t="shared" si="27"/>
        <v>25</v>
      </c>
      <c r="V136" t="str">
        <f t="shared" si="28"/>
        <v>234:25,</v>
      </c>
      <c r="X136" t="str">
        <f t="shared" si="32"/>
        <v>j shrub juniper sparse</v>
      </c>
      <c r="Y136">
        <v>234</v>
      </c>
      <c r="Z136">
        <f t="shared" si="29"/>
        <v>0.05</v>
      </c>
      <c r="AA136" t="str">
        <f t="shared" si="30"/>
        <v>234:0.05,</v>
      </c>
    </row>
    <row r="137" spans="19:27" x14ac:dyDescent="0.25">
      <c r="S137" t="str">
        <f t="shared" si="31"/>
        <v>j shrub juniper sparse</v>
      </c>
      <c r="T137">
        <v>235</v>
      </c>
      <c r="U137">
        <f t="shared" si="27"/>
        <v>25</v>
      </c>
      <c r="V137" t="str">
        <f t="shared" si="28"/>
        <v>235:25,</v>
      </c>
      <c r="X137" t="str">
        <f t="shared" si="32"/>
        <v>j shrub juniper sparse</v>
      </c>
      <c r="Y137">
        <v>235</v>
      </c>
      <c r="Z137">
        <f t="shared" si="29"/>
        <v>0.05</v>
      </c>
      <c r="AA137" t="str">
        <f t="shared" si="30"/>
        <v>235:0.05,</v>
      </c>
    </row>
    <row r="138" spans="19:27" x14ac:dyDescent="0.25">
      <c r="S138" t="str">
        <f t="shared" si="31"/>
        <v>j shrub juniper sparse</v>
      </c>
      <c r="T138">
        <v>236</v>
      </c>
      <c r="U138">
        <f t="shared" si="27"/>
        <v>25</v>
      </c>
      <c r="V138" t="str">
        <f t="shared" si="28"/>
        <v>236:25,</v>
      </c>
      <c r="X138" t="str">
        <f t="shared" si="32"/>
        <v>j shrub juniper sparse</v>
      </c>
      <c r="Y138">
        <v>236</v>
      </c>
      <c r="Z138">
        <f t="shared" si="29"/>
        <v>0.05</v>
      </c>
      <c r="AA138" t="str">
        <f t="shared" si="30"/>
        <v>236:0.05,</v>
      </c>
    </row>
    <row r="139" spans="19:27" x14ac:dyDescent="0.25">
      <c r="S139" t="str">
        <f t="shared" si="31"/>
        <v>j shrub juniper sparse</v>
      </c>
      <c r="T139">
        <v>237</v>
      </c>
      <c r="U139">
        <f t="shared" si="27"/>
        <v>25</v>
      </c>
      <c r="V139" t="str">
        <f t="shared" si="28"/>
        <v>237:25,</v>
      </c>
      <c r="X139" t="str">
        <f t="shared" si="32"/>
        <v>j shrub juniper sparse</v>
      </c>
      <c r="Y139">
        <v>237</v>
      </c>
      <c r="Z139">
        <f t="shared" si="29"/>
        <v>0.05</v>
      </c>
      <c r="AA139" t="str">
        <f t="shared" si="30"/>
        <v>237:0.05,</v>
      </c>
    </row>
    <row r="140" spans="19:27" x14ac:dyDescent="0.25">
      <c r="S140" t="str">
        <f t="shared" si="31"/>
        <v>j shrub juniper sparse</v>
      </c>
      <c r="T140">
        <v>238</v>
      </c>
      <c r="U140">
        <f t="shared" si="27"/>
        <v>25</v>
      </c>
      <c r="V140" t="str">
        <f t="shared" si="28"/>
        <v>238:25,</v>
      </c>
      <c r="X140" t="str">
        <f t="shared" si="32"/>
        <v>j shrub juniper sparse</v>
      </c>
      <c r="Y140">
        <v>238</v>
      </c>
      <c r="Z140">
        <f t="shared" si="29"/>
        <v>0.05</v>
      </c>
      <c r="AA140" t="str">
        <f t="shared" si="30"/>
        <v>238:0.05,</v>
      </c>
    </row>
    <row r="141" spans="19:27" x14ac:dyDescent="0.25">
      <c r="S141" t="str">
        <f t="shared" si="31"/>
        <v>j shrub juniper sparse</v>
      </c>
      <c r="T141">
        <v>239</v>
      </c>
      <c r="U141">
        <f t="shared" si="27"/>
        <v>25</v>
      </c>
      <c r="V141" t="str">
        <f t="shared" si="28"/>
        <v>239:25,</v>
      </c>
      <c r="X141" t="str">
        <f t="shared" si="32"/>
        <v>j shrub juniper sparse</v>
      </c>
      <c r="Y141">
        <v>239</v>
      </c>
      <c r="Z141">
        <f t="shared" si="29"/>
        <v>0.05</v>
      </c>
      <c r="AA141" t="str">
        <f t="shared" si="30"/>
        <v>239:0.05,</v>
      </c>
    </row>
    <row r="142" spans="19:27" x14ac:dyDescent="0.25">
      <c r="S142" t="str">
        <f t="shared" si="31"/>
        <v>j shrub juniper sparse</v>
      </c>
      <c r="T142">
        <v>240</v>
      </c>
      <c r="U142">
        <f t="shared" si="27"/>
        <v>25</v>
      </c>
      <c r="V142" t="str">
        <f t="shared" si="28"/>
        <v>240:25,</v>
      </c>
      <c r="X142" t="str">
        <f t="shared" si="32"/>
        <v>j shrub juniper sparse</v>
      </c>
      <c r="Y142">
        <v>240</v>
      </c>
      <c r="Z142">
        <f t="shared" si="29"/>
        <v>0.05</v>
      </c>
      <c r="AA142" t="str">
        <f t="shared" si="30"/>
        <v>240:0.05,</v>
      </c>
    </row>
    <row r="143" spans="19:27" x14ac:dyDescent="0.25">
      <c r="S143" t="str">
        <f t="shared" ref="S143:S174" si="33">CONCATENATE($C$26," ",$D$26)</f>
        <v>k shrub juniper dense</v>
      </c>
      <c r="T143">
        <v>241</v>
      </c>
      <c r="U143">
        <f t="shared" si="27"/>
        <v>30</v>
      </c>
      <c r="V143" t="str">
        <f t="shared" si="28"/>
        <v>241:30,</v>
      </c>
      <c r="X143" t="str">
        <f t="shared" ref="X143:X174" si="34">CONCATENATE($C$26," ",$D$26)</f>
        <v>k shrub juniper dense</v>
      </c>
      <c r="Y143">
        <v>241</v>
      </c>
      <c r="Z143">
        <f t="shared" si="29"/>
        <v>0.18</v>
      </c>
      <c r="AA143" t="str">
        <f t="shared" si="30"/>
        <v>241:0.18,</v>
      </c>
    </row>
    <row r="144" spans="19:27" x14ac:dyDescent="0.25">
      <c r="S144" t="str">
        <f t="shared" si="33"/>
        <v>k shrub juniper dense</v>
      </c>
      <c r="T144">
        <v>242</v>
      </c>
      <c r="U144">
        <f t="shared" si="27"/>
        <v>30</v>
      </c>
      <c r="V144" t="str">
        <f t="shared" si="28"/>
        <v>242:30,</v>
      </c>
      <c r="X144" t="str">
        <f t="shared" si="34"/>
        <v>k shrub juniper dense</v>
      </c>
      <c r="Y144">
        <v>242</v>
      </c>
      <c r="Z144">
        <f t="shared" si="29"/>
        <v>0.18</v>
      </c>
      <c r="AA144" t="str">
        <f t="shared" si="30"/>
        <v>242:0.18,</v>
      </c>
    </row>
    <row r="145" spans="19:27" x14ac:dyDescent="0.25">
      <c r="S145" t="str">
        <f t="shared" si="33"/>
        <v>k shrub juniper dense</v>
      </c>
      <c r="T145">
        <v>243</v>
      </c>
      <c r="U145">
        <f t="shared" si="27"/>
        <v>30</v>
      </c>
      <c r="V145" t="str">
        <f t="shared" si="28"/>
        <v>243:30,</v>
      </c>
      <c r="X145" t="str">
        <f t="shared" si="34"/>
        <v>k shrub juniper dense</v>
      </c>
      <c r="Y145">
        <v>243</v>
      </c>
      <c r="Z145">
        <f t="shared" si="29"/>
        <v>0.18</v>
      </c>
      <c r="AA145" t="str">
        <f t="shared" si="30"/>
        <v>243:0.18,</v>
      </c>
    </row>
    <row r="146" spans="19:27" x14ac:dyDescent="0.25">
      <c r="S146" t="str">
        <f t="shared" si="33"/>
        <v>k shrub juniper dense</v>
      </c>
      <c r="T146">
        <v>244</v>
      </c>
      <c r="U146">
        <f t="shared" si="27"/>
        <v>30</v>
      </c>
      <c r="V146" t="str">
        <f t="shared" si="28"/>
        <v>244:30,</v>
      </c>
      <c r="X146" t="str">
        <f t="shared" si="34"/>
        <v>k shrub juniper dense</v>
      </c>
      <c r="Y146">
        <v>244</v>
      </c>
      <c r="Z146">
        <f t="shared" si="29"/>
        <v>0.18</v>
      </c>
      <c r="AA146" t="str">
        <f t="shared" si="30"/>
        <v>244:0.18,</v>
      </c>
    </row>
    <row r="147" spans="19:27" x14ac:dyDescent="0.25">
      <c r="S147" t="str">
        <f t="shared" si="33"/>
        <v>k shrub juniper dense</v>
      </c>
      <c r="T147">
        <v>245</v>
      </c>
      <c r="U147">
        <f t="shared" si="27"/>
        <v>30</v>
      </c>
      <c r="V147" t="str">
        <f t="shared" si="28"/>
        <v>245:30,</v>
      </c>
      <c r="X147" t="str">
        <f t="shared" si="34"/>
        <v>k shrub juniper dense</v>
      </c>
      <c r="Y147">
        <v>245</v>
      </c>
      <c r="Z147">
        <f t="shared" si="29"/>
        <v>0.18</v>
      </c>
      <c r="AA147" t="str">
        <f t="shared" si="30"/>
        <v>245:0.18,</v>
      </c>
    </row>
    <row r="148" spans="19:27" x14ac:dyDescent="0.25">
      <c r="S148" t="str">
        <f t="shared" si="33"/>
        <v>k shrub juniper dense</v>
      </c>
      <c r="T148">
        <v>246</v>
      </c>
      <c r="U148">
        <f t="shared" si="27"/>
        <v>30</v>
      </c>
      <c r="V148" t="str">
        <f t="shared" si="28"/>
        <v>246:30,</v>
      </c>
      <c r="X148" t="str">
        <f t="shared" si="34"/>
        <v>k shrub juniper dense</v>
      </c>
      <c r="Y148">
        <v>246</v>
      </c>
      <c r="Z148">
        <f t="shared" si="29"/>
        <v>0.18</v>
      </c>
      <c r="AA148" t="str">
        <f t="shared" si="30"/>
        <v>246:0.18,</v>
      </c>
    </row>
    <row r="149" spans="19:27" x14ac:dyDescent="0.25">
      <c r="S149" t="str">
        <f t="shared" si="33"/>
        <v>k shrub juniper dense</v>
      </c>
      <c r="T149">
        <v>247</v>
      </c>
      <c r="U149">
        <f t="shared" si="27"/>
        <v>30</v>
      </c>
      <c r="V149" t="str">
        <f t="shared" si="28"/>
        <v>247:30,</v>
      </c>
      <c r="X149" t="str">
        <f t="shared" si="34"/>
        <v>k shrub juniper dense</v>
      </c>
      <c r="Y149">
        <v>247</v>
      </c>
      <c r="Z149">
        <f t="shared" si="29"/>
        <v>0.18</v>
      </c>
      <c r="AA149" t="str">
        <f t="shared" si="30"/>
        <v>247:0.18,</v>
      </c>
    </row>
    <row r="150" spans="19:27" x14ac:dyDescent="0.25">
      <c r="S150" t="str">
        <f t="shared" si="33"/>
        <v>k shrub juniper dense</v>
      </c>
      <c r="T150">
        <v>248</v>
      </c>
      <c r="U150">
        <f t="shared" si="27"/>
        <v>30</v>
      </c>
      <c r="V150" t="str">
        <f t="shared" si="28"/>
        <v>248:30,</v>
      </c>
      <c r="X150" t="str">
        <f t="shared" si="34"/>
        <v>k shrub juniper dense</v>
      </c>
      <c r="Y150">
        <v>248</v>
      </c>
      <c r="Z150">
        <f t="shared" si="29"/>
        <v>0.18</v>
      </c>
      <c r="AA150" t="str">
        <f t="shared" si="30"/>
        <v>248:0.18,</v>
      </c>
    </row>
    <row r="151" spans="19:27" x14ac:dyDescent="0.25">
      <c r="S151" t="str">
        <f t="shared" si="33"/>
        <v>k shrub juniper dense</v>
      </c>
      <c r="T151">
        <v>249</v>
      </c>
      <c r="U151">
        <f t="shared" si="27"/>
        <v>30</v>
      </c>
      <c r="V151" t="str">
        <f t="shared" si="28"/>
        <v>249:30,</v>
      </c>
      <c r="X151" t="str">
        <f t="shared" si="34"/>
        <v>k shrub juniper dense</v>
      </c>
      <c r="Y151">
        <v>249</v>
      </c>
      <c r="Z151">
        <f t="shared" si="29"/>
        <v>0.18</v>
      </c>
      <c r="AA151" t="str">
        <f t="shared" si="30"/>
        <v>249:0.18,</v>
      </c>
    </row>
    <row r="152" spans="19:27" x14ac:dyDescent="0.25">
      <c r="S152" t="str">
        <f t="shared" si="33"/>
        <v>k shrub juniper dense</v>
      </c>
      <c r="T152">
        <v>250</v>
      </c>
      <c r="U152">
        <f t="shared" si="27"/>
        <v>30</v>
      </c>
      <c r="V152" t="str">
        <f t="shared" si="28"/>
        <v>250:30,</v>
      </c>
      <c r="X152" t="str">
        <f t="shared" si="34"/>
        <v>k shrub juniper dense</v>
      </c>
      <c r="Y152">
        <v>250</v>
      </c>
      <c r="Z152">
        <f t="shared" si="29"/>
        <v>0.18</v>
      </c>
      <c r="AA152" t="str">
        <f t="shared" si="30"/>
        <v>250:0.18,</v>
      </c>
    </row>
    <row r="153" spans="19:27" x14ac:dyDescent="0.25">
      <c r="S153" t="str">
        <f t="shared" si="33"/>
        <v>k shrub juniper dense</v>
      </c>
      <c r="T153">
        <v>251</v>
      </c>
      <c r="U153">
        <f t="shared" si="27"/>
        <v>30</v>
      </c>
      <c r="V153" t="str">
        <f t="shared" si="28"/>
        <v>251:30,</v>
      </c>
      <c r="X153" t="str">
        <f t="shared" si="34"/>
        <v>k shrub juniper dense</v>
      </c>
      <c r="Y153">
        <v>251</v>
      </c>
      <c r="Z153">
        <f t="shared" si="29"/>
        <v>0.18</v>
      </c>
      <c r="AA153" t="str">
        <f t="shared" si="30"/>
        <v>251:0.18,</v>
      </c>
    </row>
    <row r="154" spans="19:27" x14ac:dyDescent="0.25">
      <c r="S154" t="str">
        <f t="shared" si="33"/>
        <v>k shrub juniper dense</v>
      </c>
      <c r="T154">
        <v>252</v>
      </c>
      <c r="U154">
        <f t="shared" si="27"/>
        <v>30</v>
      </c>
      <c r="V154" t="str">
        <f t="shared" si="28"/>
        <v>252:30,</v>
      </c>
      <c r="X154" t="str">
        <f t="shared" si="34"/>
        <v>k shrub juniper dense</v>
      </c>
      <c r="Y154">
        <v>252</v>
      </c>
      <c r="Z154">
        <f t="shared" si="29"/>
        <v>0.18</v>
      </c>
      <c r="AA154" t="str">
        <f t="shared" si="30"/>
        <v>252:0.18,</v>
      </c>
    </row>
    <row r="155" spans="19:27" x14ac:dyDescent="0.25">
      <c r="S155" t="str">
        <f t="shared" si="33"/>
        <v>k shrub juniper dense</v>
      </c>
      <c r="T155">
        <v>253</v>
      </c>
      <c r="U155">
        <f t="shared" si="27"/>
        <v>30</v>
      </c>
      <c r="V155" t="str">
        <f t="shared" si="28"/>
        <v>253:30,</v>
      </c>
      <c r="X155" t="str">
        <f t="shared" si="34"/>
        <v>k shrub juniper dense</v>
      </c>
      <c r="Y155">
        <v>253</v>
      </c>
      <c r="Z155">
        <f t="shared" si="29"/>
        <v>0.18</v>
      </c>
      <c r="AA155" t="str">
        <f t="shared" si="30"/>
        <v>253:0.18,</v>
      </c>
    </row>
    <row r="156" spans="19:27" x14ac:dyDescent="0.25">
      <c r="S156" t="str">
        <f t="shared" si="33"/>
        <v>k shrub juniper dense</v>
      </c>
      <c r="T156">
        <v>254</v>
      </c>
      <c r="U156">
        <f t="shared" si="27"/>
        <v>30</v>
      </c>
      <c r="V156" t="str">
        <f t="shared" si="28"/>
        <v>254:30,</v>
      </c>
      <c r="X156" t="str">
        <f t="shared" si="34"/>
        <v>k shrub juniper dense</v>
      </c>
      <c r="Y156">
        <v>254</v>
      </c>
      <c r="Z156">
        <f t="shared" si="29"/>
        <v>0.18</v>
      </c>
      <c r="AA156" t="str">
        <f t="shared" si="30"/>
        <v>254:0.18,</v>
      </c>
    </row>
    <row r="157" spans="19:27" x14ac:dyDescent="0.25">
      <c r="S157" t="str">
        <f t="shared" si="33"/>
        <v>k shrub juniper dense</v>
      </c>
      <c r="T157">
        <v>255</v>
      </c>
      <c r="U157">
        <f t="shared" si="27"/>
        <v>30</v>
      </c>
      <c r="V157" t="str">
        <f t="shared" si="28"/>
        <v>255:30,</v>
      </c>
      <c r="X157" t="str">
        <f t="shared" si="34"/>
        <v>k shrub juniper dense</v>
      </c>
      <c r="Y157">
        <v>255</v>
      </c>
      <c r="Z157">
        <f t="shared" si="29"/>
        <v>0.18</v>
      </c>
      <c r="AA157" t="str">
        <f t="shared" si="30"/>
        <v>255:0.18,</v>
      </c>
    </row>
    <row r="158" spans="19:27" x14ac:dyDescent="0.25">
      <c r="S158" t="str">
        <f t="shared" si="33"/>
        <v>k shrub juniper dense</v>
      </c>
      <c r="T158">
        <v>256</v>
      </c>
      <c r="U158">
        <f t="shared" si="27"/>
        <v>30</v>
      </c>
      <c r="V158" t="str">
        <f t="shared" si="28"/>
        <v>256:30,</v>
      </c>
      <c r="X158" t="str">
        <f t="shared" si="34"/>
        <v>k shrub juniper dense</v>
      </c>
      <c r="Y158">
        <v>256</v>
      </c>
      <c r="Z158">
        <f t="shared" si="29"/>
        <v>0.18</v>
      </c>
      <c r="AA158" t="str">
        <f t="shared" si="30"/>
        <v>256:0.18,</v>
      </c>
    </row>
    <row r="159" spans="19:27" x14ac:dyDescent="0.25">
      <c r="S159" t="str">
        <f t="shared" si="33"/>
        <v>k shrub juniper dense</v>
      </c>
      <c r="T159">
        <v>257</v>
      </c>
      <c r="U159">
        <f t="shared" si="27"/>
        <v>30</v>
      </c>
      <c r="V159" t="str">
        <f t="shared" si="28"/>
        <v>257:30,</v>
      </c>
      <c r="X159" t="str">
        <f t="shared" si="34"/>
        <v>k shrub juniper dense</v>
      </c>
      <c r="Y159">
        <v>257</v>
      </c>
      <c r="Z159">
        <f t="shared" si="29"/>
        <v>0.18</v>
      </c>
      <c r="AA159" t="str">
        <f t="shared" si="30"/>
        <v>257:0.18,</v>
      </c>
    </row>
    <row r="160" spans="19:27" x14ac:dyDescent="0.25">
      <c r="S160" t="str">
        <f t="shared" si="33"/>
        <v>k shrub juniper dense</v>
      </c>
      <c r="T160">
        <v>258</v>
      </c>
      <c r="U160">
        <f t="shared" si="27"/>
        <v>30</v>
      </c>
      <c r="V160" t="str">
        <f t="shared" si="28"/>
        <v>258:30,</v>
      </c>
      <c r="X160" t="str">
        <f t="shared" si="34"/>
        <v>k shrub juniper dense</v>
      </c>
      <c r="Y160">
        <v>258</v>
      </c>
      <c r="Z160">
        <f t="shared" si="29"/>
        <v>0.18</v>
      </c>
      <c r="AA160" t="str">
        <f t="shared" si="30"/>
        <v>258:0.18,</v>
      </c>
    </row>
    <row r="161" spans="19:27" x14ac:dyDescent="0.25">
      <c r="S161" t="str">
        <f t="shared" si="33"/>
        <v>k shrub juniper dense</v>
      </c>
      <c r="T161">
        <v>259</v>
      </c>
      <c r="U161">
        <f t="shared" si="27"/>
        <v>30</v>
      </c>
      <c r="V161" t="str">
        <f t="shared" si="28"/>
        <v>259:30,</v>
      </c>
      <c r="X161" t="str">
        <f t="shared" si="34"/>
        <v>k shrub juniper dense</v>
      </c>
      <c r="Y161">
        <v>259</v>
      </c>
      <c r="Z161">
        <f t="shared" si="29"/>
        <v>0.18</v>
      </c>
      <c r="AA161" t="str">
        <f t="shared" si="30"/>
        <v>259:0.18,</v>
      </c>
    </row>
    <row r="162" spans="19:27" x14ac:dyDescent="0.25">
      <c r="S162" t="str">
        <f t="shared" si="33"/>
        <v>k shrub juniper dense</v>
      </c>
      <c r="T162">
        <v>260</v>
      </c>
      <c r="U162">
        <f t="shared" si="27"/>
        <v>30</v>
      </c>
      <c r="V162" t="str">
        <f t="shared" si="28"/>
        <v>260:30,</v>
      </c>
      <c r="X162" t="str">
        <f t="shared" si="34"/>
        <v>k shrub juniper dense</v>
      </c>
      <c r="Y162">
        <v>260</v>
      </c>
      <c r="Z162">
        <f t="shared" si="29"/>
        <v>0.18</v>
      </c>
      <c r="AA162" t="str">
        <f t="shared" si="30"/>
        <v>260:0.18,</v>
      </c>
    </row>
    <row r="163" spans="19:27" x14ac:dyDescent="0.25">
      <c r="S163" t="str">
        <f t="shared" si="33"/>
        <v>k shrub juniper dense</v>
      </c>
      <c r="T163">
        <v>261</v>
      </c>
      <c r="U163">
        <f t="shared" si="27"/>
        <v>30</v>
      </c>
      <c r="V163" t="str">
        <f t="shared" si="28"/>
        <v>261:30,</v>
      </c>
      <c r="X163" t="str">
        <f t="shared" si="34"/>
        <v>k shrub juniper dense</v>
      </c>
      <c r="Y163">
        <v>261</v>
      </c>
      <c r="Z163">
        <f t="shared" si="29"/>
        <v>0.18</v>
      </c>
      <c r="AA163" t="str">
        <f t="shared" si="30"/>
        <v>261:0.18,</v>
      </c>
    </row>
    <row r="164" spans="19:27" x14ac:dyDescent="0.25">
      <c r="S164" t="str">
        <f t="shared" si="33"/>
        <v>k shrub juniper dense</v>
      </c>
      <c r="T164">
        <v>262</v>
      </c>
      <c r="U164">
        <f t="shared" si="27"/>
        <v>30</v>
      </c>
      <c r="V164" t="str">
        <f t="shared" si="28"/>
        <v>262:30,</v>
      </c>
      <c r="X164" t="str">
        <f t="shared" si="34"/>
        <v>k shrub juniper dense</v>
      </c>
      <c r="Y164">
        <v>262</v>
      </c>
      <c r="Z164">
        <f t="shared" si="29"/>
        <v>0.18</v>
      </c>
      <c r="AA164" t="str">
        <f t="shared" si="30"/>
        <v>262:0.18,</v>
      </c>
    </row>
    <row r="165" spans="19:27" x14ac:dyDescent="0.25">
      <c r="S165" t="str">
        <f t="shared" si="33"/>
        <v>k shrub juniper dense</v>
      </c>
      <c r="T165">
        <v>263</v>
      </c>
      <c r="U165">
        <f t="shared" si="27"/>
        <v>30</v>
      </c>
      <c r="V165" t="str">
        <f t="shared" si="28"/>
        <v>263:30,</v>
      </c>
      <c r="X165" t="str">
        <f t="shared" si="34"/>
        <v>k shrub juniper dense</v>
      </c>
      <c r="Y165">
        <v>263</v>
      </c>
      <c r="Z165">
        <f t="shared" si="29"/>
        <v>0.18</v>
      </c>
      <c r="AA165" t="str">
        <f t="shared" si="30"/>
        <v>263:0.18,</v>
      </c>
    </row>
    <row r="166" spans="19:27" x14ac:dyDescent="0.25">
      <c r="S166" t="str">
        <f t="shared" si="33"/>
        <v>k shrub juniper dense</v>
      </c>
      <c r="T166">
        <v>264</v>
      </c>
      <c r="U166">
        <f t="shared" si="27"/>
        <v>30</v>
      </c>
      <c r="V166" t="str">
        <f t="shared" si="28"/>
        <v>264:30,</v>
      </c>
      <c r="X166" t="str">
        <f t="shared" si="34"/>
        <v>k shrub juniper dense</v>
      </c>
      <c r="Y166">
        <v>264</v>
      </c>
      <c r="Z166">
        <f t="shared" si="29"/>
        <v>0.18</v>
      </c>
      <c r="AA166" t="str">
        <f t="shared" si="30"/>
        <v>264:0.18,</v>
      </c>
    </row>
    <row r="167" spans="19:27" x14ac:dyDescent="0.25">
      <c r="S167" t="str">
        <f t="shared" si="33"/>
        <v>k shrub juniper dense</v>
      </c>
      <c r="T167">
        <v>265</v>
      </c>
      <c r="U167">
        <f t="shared" si="27"/>
        <v>30</v>
      </c>
      <c r="V167" t="str">
        <f t="shared" si="28"/>
        <v>265:30,</v>
      </c>
      <c r="X167" t="str">
        <f t="shared" si="34"/>
        <v>k shrub juniper dense</v>
      </c>
      <c r="Y167">
        <v>265</v>
      </c>
      <c r="Z167">
        <f t="shared" si="29"/>
        <v>0.18</v>
      </c>
      <c r="AA167" t="str">
        <f t="shared" si="30"/>
        <v>265:0.18,</v>
      </c>
    </row>
    <row r="168" spans="19:27" x14ac:dyDescent="0.25">
      <c r="S168" t="str">
        <f t="shared" si="33"/>
        <v>k shrub juniper dense</v>
      </c>
      <c r="T168">
        <v>266</v>
      </c>
      <c r="U168">
        <f t="shared" si="27"/>
        <v>30</v>
      </c>
      <c r="V168" t="str">
        <f t="shared" si="28"/>
        <v>266:30,</v>
      </c>
      <c r="X168" t="str">
        <f t="shared" si="34"/>
        <v>k shrub juniper dense</v>
      </c>
      <c r="Y168">
        <v>266</v>
      </c>
      <c r="Z168">
        <f t="shared" si="29"/>
        <v>0.18</v>
      </c>
      <c r="AA168" t="str">
        <f t="shared" si="30"/>
        <v>266:0.18,</v>
      </c>
    </row>
    <row r="169" spans="19:27" x14ac:dyDescent="0.25">
      <c r="S169" t="str">
        <f t="shared" si="33"/>
        <v>k shrub juniper dense</v>
      </c>
      <c r="T169">
        <v>267</v>
      </c>
      <c r="U169">
        <f t="shared" si="27"/>
        <v>30</v>
      </c>
      <c r="V169" t="str">
        <f t="shared" si="28"/>
        <v>267:30,</v>
      </c>
      <c r="X169" t="str">
        <f t="shared" si="34"/>
        <v>k shrub juniper dense</v>
      </c>
      <c r="Y169">
        <v>267</v>
      </c>
      <c r="Z169">
        <f t="shared" si="29"/>
        <v>0.18</v>
      </c>
      <c r="AA169" t="str">
        <f t="shared" si="30"/>
        <v>267:0.18,</v>
      </c>
    </row>
    <row r="170" spans="19:27" x14ac:dyDescent="0.25">
      <c r="S170" t="str">
        <f t="shared" si="33"/>
        <v>k shrub juniper dense</v>
      </c>
      <c r="T170">
        <v>268</v>
      </c>
      <c r="U170">
        <f t="shared" si="27"/>
        <v>30</v>
      </c>
      <c r="V170" t="str">
        <f t="shared" si="28"/>
        <v>268:30,</v>
      </c>
      <c r="X170" t="str">
        <f t="shared" si="34"/>
        <v>k shrub juniper dense</v>
      </c>
      <c r="Y170">
        <v>268</v>
      </c>
      <c r="Z170">
        <f t="shared" si="29"/>
        <v>0.18</v>
      </c>
      <c r="AA170" t="str">
        <f t="shared" si="30"/>
        <v>268:0.18,</v>
      </c>
    </row>
    <row r="171" spans="19:27" x14ac:dyDescent="0.25">
      <c r="S171" t="str">
        <f t="shared" si="33"/>
        <v>k shrub juniper dense</v>
      </c>
      <c r="T171">
        <v>269</v>
      </c>
      <c r="U171">
        <f t="shared" si="27"/>
        <v>30</v>
      </c>
      <c r="V171" t="str">
        <f t="shared" si="28"/>
        <v>269:30,</v>
      </c>
      <c r="X171" t="str">
        <f t="shared" si="34"/>
        <v>k shrub juniper dense</v>
      </c>
      <c r="Y171">
        <v>269</v>
      </c>
      <c r="Z171">
        <f t="shared" si="29"/>
        <v>0.18</v>
      </c>
      <c r="AA171" t="str">
        <f t="shared" si="30"/>
        <v>269:0.18,</v>
      </c>
    </row>
    <row r="172" spans="19:27" x14ac:dyDescent="0.25">
      <c r="S172" t="str">
        <f t="shared" si="33"/>
        <v>k shrub juniper dense</v>
      </c>
      <c r="T172">
        <v>270</v>
      </c>
      <c r="U172">
        <f t="shared" si="27"/>
        <v>30</v>
      </c>
      <c r="V172" t="str">
        <f t="shared" si="28"/>
        <v>270:30,</v>
      </c>
      <c r="X172" t="str">
        <f t="shared" si="34"/>
        <v>k shrub juniper dense</v>
      </c>
      <c r="Y172">
        <v>270</v>
      </c>
      <c r="Z172">
        <f t="shared" si="29"/>
        <v>0.18</v>
      </c>
      <c r="AA172" t="str">
        <f t="shared" si="30"/>
        <v>270:0.18,</v>
      </c>
    </row>
    <row r="173" spans="19:27" x14ac:dyDescent="0.25">
      <c r="S173" t="str">
        <f t="shared" si="33"/>
        <v>k shrub juniper dense</v>
      </c>
      <c r="T173">
        <v>271</v>
      </c>
      <c r="U173">
        <f t="shared" si="27"/>
        <v>30</v>
      </c>
      <c r="V173" t="str">
        <f t="shared" si="28"/>
        <v>271:30,</v>
      </c>
      <c r="X173" t="str">
        <f t="shared" si="34"/>
        <v>k shrub juniper dense</v>
      </c>
      <c r="Y173">
        <v>271</v>
      </c>
      <c r="Z173">
        <f t="shared" si="29"/>
        <v>0.18</v>
      </c>
      <c r="AA173" t="str">
        <f t="shared" si="30"/>
        <v>271:0.18,</v>
      </c>
    </row>
    <row r="174" spans="19:27" x14ac:dyDescent="0.25">
      <c r="S174" t="str">
        <f t="shared" si="33"/>
        <v>k shrub juniper dense</v>
      </c>
      <c r="T174">
        <v>272</v>
      </c>
      <c r="U174">
        <f t="shared" si="27"/>
        <v>30</v>
      </c>
      <c r="V174" t="str">
        <f t="shared" si="28"/>
        <v>272:30,</v>
      </c>
      <c r="X174" t="str">
        <f t="shared" si="34"/>
        <v>k shrub juniper dense</v>
      </c>
      <c r="Y174">
        <v>272</v>
      </c>
      <c r="Z174">
        <f t="shared" si="29"/>
        <v>0.18</v>
      </c>
      <c r="AA174" t="str">
        <f t="shared" si="30"/>
        <v>272:0.18,</v>
      </c>
    </row>
    <row r="175" spans="19:27" x14ac:dyDescent="0.25">
      <c r="S175" t="str">
        <f t="shared" ref="S175:S201" si="35">CONCATENATE($C$26," ",$D$26)</f>
        <v>k shrub juniper dense</v>
      </c>
      <c r="T175">
        <v>273</v>
      </c>
      <c r="U175">
        <f t="shared" si="27"/>
        <v>30</v>
      </c>
      <c r="V175" t="str">
        <f t="shared" si="28"/>
        <v>273:30,</v>
      </c>
      <c r="X175" t="str">
        <f t="shared" ref="X175:X201" si="36">CONCATENATE($C$26," ",$D$26)</f>
        <v>k shrub juniper dense</v>
      </c>
      <c r="Y175">
        <v>273</v>
      </c>
      <c r="Z175">
        <f t="shared" si="29"/>
        <v>0.18</v>
      </c>
      <c r="AA175" t="str">
        <f t="shared" si="30"/>
        <v>273:0.18,</v>
      </c>
    </row>
    <row r="176" spans="19:27" x14ac:dyDescent="0.25">
      <c r="S176" t="str">
        <f t="shared" si="35"/>
        <v>k shrub juniper dense</v>
      </c>
      <c r="T176">
        <v>274</v>
      </c>
      <c r="U176">
        <f t="shared" si="27"/>
        <v>30</v>
      </c>
      <c r="V176" t="str">
        <f t="shared" si="28"/>
        <v>274:30,</v>
      </c>
      <c r="X176" t="str">
        <f t="shared" si="36"/>
        <v>k shrub juniper dense</v>
      </c>
      <c r="Y176">
        <v>274</v>
      </c>
      <c r="Z176">
        <f t="shared" si="29"/>
        <v>0.18</v>
      </c>
      <c r="AA176" t="str">
        <f t="shared" si="30"/>
        <v>274:0.18,</v>
      </c>
    </row>
    <row r="177" spans="19:27" x14ac:dyDescent="0.25">
      <c r="S177" t="str">
        <f t="shared" si="35"/>
        <v>k shrub juniper dense</v>
      </c>
      <c r="T177">
        <v>275</v>
      </c>
      <c r="U177">
        <f t="shared" si="27"/>
        <v>30</v>
      </c>
      <c r="V177" t="str">
        <f t="shared" si="28"/>
        <v>275:30,</v>
      </c>
      <c r="X177" t="str">
        <f t="shared" si="36"/>
        <v>k shrub juniper dense</v>
      </c>
      <c r="Y177">
        <v>275</v>
      </c>
      <c r="Z177">
        <f t="shared" si="29"/>
        <v>0.18</v>
      </c>
      <c r="AA177" t="str">
        <f t="shared" si="30"/>
        <v>275:0.18,</v>
      </c>
    </row>
    <row r="178" spans="19:27" x14ac:dyDescent="0.25">
      <c r="S178" t="str">
        <f t="shared" si="35"/>
        <v>k shrub juniper dense</v>
      </c>
      <c r="T178">
        <v>276</v>
      </c>
      <c r="U178">
        <f t="shared" si="27"/>
        <v>30</v>
      </c>
      <c r="V178" t="str">
        <f t="shared" si="28"/>
        <v>276:30,</v>
      </c>
      <c r="X178" t="str">
        <f t="shared" si="36"/>
        <v>k shrub juniper dense</v>
      </c>
      <c r="Y178">
        <v>276</v>
      </c>
      <c r="Z178">
        <f t="shared" si="29"/>
        <v>0.18</v>
      </c>
      <c r="AA178" t="str">
        <f t="shared" si="30"/>
        <v>276:0.18,</v>
      </c>
    </row>
    <row r="179" spans="19:27" x14ac:dyDescent="0.25">
      <c r="S179" t="str">
        <f t="shared" si="35"/>
        <v>k shrub juniper dense</v>
      </c>
      <c r="T179">
        <v>277</v>
      </c>
      <c r="U179">
        <f t="shared" si="27"/>
        <v>30</v>
      </c>
      <c r="V179" t="str">
        <f t="shared" si="28"/>
        <v>277:30,</v>
      </c>
      <c r="X179" t="str">
        <f t="shared" si="36"/>
        <v>k shrub juniper dense</v>
      </c>
      <c r="Y179">
        <v>277</v>
      </c>
      <c r="Z179">
        <f t="shared" si="29"/>
        <v>0.18</v>
      </c>
      <c r="AA179" t="str">
        <f t="shared" si="30"/>
        <v>277:0.18,</v>
      </c>
    </row>
    <row r="180" spans="19:27" x14ac:dyDescent="0.25">
      <c r="S180" t="str">
        <f t="shared" si="35"/>
        <v>k shrub juniper dense</v>
      </c>
      <c r="T180">
        <v>278</v>
      </c>
      <c r="U180">
        <f t="shared" si="27"/>
        <v>30</v>
      </c>
      <c r="V180" t="str">
        <f t="shared" si="28"/>
        <v>278:30,</v>
      </c>
      <c r="X180" t="str">
        <f t="shared" si="36"/>
        <v>k shrub juniper dense</v>
      </c>
      <c r="Y180">
        <v>278</v>
      </c>
      <c r="Z180">
        <f t="shared" si="29"/>
        <v>0.18</v>
      </c>
      <c r="AA180" t="str">
        <f t="shared" si="30"/>
        <v>278:0.18,</v>
      </c>
    </row>
    <row r="181" spans="19:27" x14ac:dyDescent="0.25">
      <c r="S181" t="str">
        <f t="shared" si="35"/>
        <v>k shrub juniper dense</v>
      </c>
      <c r="T181">
        <v>279</v>
      </c>
      <c r="U181">
        <f t="shared" si="27"/>
        <v>30</v>
      </c>
      <c r="V181" t="str">
        <f t="shared" si="28"/>
        <v>279:30,</v>
      </c>
      <c r="X181" t="str">
        <f t="shared" si="36"/>
        <v>k shrub juniper dense</v>
      </c>
      <c r="Y181">
        <v>279</v>
      </c>
      <c r="Z181">
        <f t="shared" si="29"/>
        <v>0.18</v>
      </c>
      <c r="AA181" t="str">
        <f t="shared" si="30"/>
        <v>279:0.18,</v>
      </c>
    </row>
    <row r="182" spans="19:27" x14ac:dyDescent="0.25">
      <c r="S182" t="str">
        <f t="shared" si="35"/>
        <v>k shrub juniper dense</v>
      </c>
      <c r="T182">
        <v>280</v>
      </c>
      <c r="U182">
        <f t="shared" si="27"/>
        <v>30</v>
      </c>
      <c r="V182" t="str">
        <f t="shared" si="28"/>
        <v>280:30,</v>
      </c>
      <c r="X182" t="str">
        <f t="shared" si="36"/>
        <v>k shrub juniper dense</v>
      </c>
      <c r="Y182">
        <v>280</v>
      </c>
      <c r="Z182">
        <f t="shared" si="29"/>
        <v>0.18</v>
      </c>
      <c r="AA182" t="str">
        <f t="shared" si="30"/>
        <v>280:0.18,</v>
      </c>
    </row>
    <row r="183" spans="19:27" x14ac:dyDescent="0.25">
      <c r="S183" t="str">
        <f t="shared" si="35"/>
        <v>k shrub juniper dense</v>
      </c>
      <c r="T183">
        <v>281</v>
      </c>
      <c r="U183">
        <f t="shared" si="27"/>
        <v>30</v>
      </c>
      <c r="V183" t="str">
        <f t="shared" si="28"/>
        <v>281:30,</v>
      </c>
      <c r="X183" t="str">
        <f t="shared" si="36"/>
        <v>k shrub juniper dense</v>
      </c>
      <c r="Y183">
        <v>281</v>
      </c>
      <c r="Z183">
        <f t="shared" si="29"/>
        <v>0.18</v>
      </c>
      <c r="AA183" t="str">
        <f t="shared" si="30"/>
        <v>281:0.18,</v>
      </c>
    </row>
    <row r="184" spans="19:27" x14ac:dyDescent="0.25">
      <c r="S184" t="str">
        <f t="shared" si="35"/>
        <v>k shrub juniper dense</v>
      </c>
      <c r="T184">
        <v>282</v>
      </c>
      <c r="U184">
        <f t="shared" si="27"/>
        <v>30</v>
      </c>
      <c r="V184" t="str">
        <f t="shared" si="28"/>
        <v>282:30,</v>
      </c>
      <c r="X184" t="str">
        <f t="shared" si="36"/>
        <v>k shrub juniper dense</v>
      </c>
      <c r="Y184">
        <v>282</v>
      </c>
      <c r="Z184">
        <f t="shared" si="29"/>
        <v>0.18</v>
      </c>
      <c r="AA184" t="str">
        <f t="shared" si="30"/>
        <v>282:0.18,</v>
      </c>
    </row>
    <row r="185" spans="19:27" x14ac:dyDescent="0.25">
      <c r="S185" t="str">
        <f t="shared" si="35"/>
        <v>k shrub juniper dense</v>
      </c>
      <c r="T185">
        <v>283</v>
      </c>
      <c r="U185">
        <f t="shared" si="27"/>
        <v>30</v>
      </c>
      <c r="V185" t="str">
        <f t="shared" si="28"/>
        <v>283:30,</v>
      </c>
      <c r="X185" t="str">
        <f t="shared" si="36"/>
        <v>k shrub juniper dense</v>
      </c>
      <c r="Y185">
        <v>283</v>
      </c>
      <c r="Z185">
        <f t="shared" si="29"/>
        <v>0.18</v>
      </c>
      <c r="AA185" t="str">
        <f t="shared" si="30"/>
        <v>283:0.18,</v>
      </c>
    </row>
    <row r="186" spans="19:27" x14ac:dyDescent="0.25">
      <c r="S186" t="str">
        <f t="shared" si="35"/>
        <v>k shrub juniper dense</v>
      </c>
      <c r="T186">
        <v>284</v>
      </c>
      <c r="U186">
        <f t="shared" si="27"/>
        <v>30</v>
      </c>
      <c r="V186" t="str">
        <f t="shared" si="28"/>
        <v>284:30,</v>
      </c>
      <c r="X186" t="str">
        <f t="shared" si="36"/>
        <v>k shrub juniper dense</v>
      </c>
      <c r="Y186">
        <v>284</v>
      </c>
      <c r="Z186">
        <f t="shared" si="29"/>
        <v>0.18</v>
      </c>
      <c r="AA186" t="str">
        <f t="shared" si="30"/>
        <v>284:0.18,</v>
      </c>
    </row>
    <row r="187" spans="19:27" x14ac:dyDescent="0.25">
      <c r="S187" t="str">
        <f t="shared" si="35"/>
        <v>k shrub juniper dense</v>
      </c>
      <c r="T187">
        <v>285</v>
      </c>
      <c r="U187">
        <f t="shared" si="27"/>
        <v>30</v>
      </c>
      <c r="V187" t="str">
        <f t="shared" si="28"/>
        <v>285:30,</v>
      </c>
      <c r="X187" t="str">
        <f t="shared" si="36"/>
        <v>k shrub juniper dense</v>
      </c>
      <c r="Y187">
        <v>285</v>
      </c>
      <c r="Z187">
        <f t="shared" si="29"/>
        <v>0.18</v>
      </c>
      <c r="AA187" t="str">
        <f t="shared" si="30"/>
        <v>285:0.18,</v>
      </c>
    </row>
    <row r="188" spans="19:27" x14ac:dyDescent="0.25">
      <c r="S188" t="str">
        <f t="shared" si="35"/>
        <v>k shrub juniper dense</v>
      </c>
      <c r="T188">
        <v>286</v>
      </c>
      <c r="U188">
        <f t="shared" si="27"/>
        <v>30</v>
      </c>
      <c r="V188" t="str">
        <f t="shared" si="28"/>
        <v>286:30,</v>
      </c>
      <c r="X188" t="str">
        <f t="shared" si="36"/>
        <v>k shrub juniper dense</v>
      </c>
      <c r="Y188">
        <v>286</v>
      </c>
      <c r="Z188">
        <f t="shared" si="29"/>
        <v>0.18</v>
      </c>
      <c r="AA188" t="str">
        <f t="shared" si="30"/>
        <v>286:0.18,</v>
      </c>
    </row>
    <row r="189" spans="19:27" x14ac:dyDescent="0.25">
      <c r="S189" t="str">
        <f t="shared" si="35"/>
        <v>k shrub juniper dense</v>
      </c>
      <c r="T189">
        <v>287</v>
      </c>
      <c r="U189">
        <f t="shared" si="27"/>
        <v>30</v>
      </c>
      <c r="V189" t="str">
        <f t="shared" si="28"/>
        <v>287:30,</v>
      </c>
      <c r="X189" t="str">
        <f t="shared" si="36"/>
        <v>k shrub juniper dense</v>
      </c>
      <c r="Y189">
        <v>287</v>
      </c>
      <c r="Z189">
        <f t="shared" si="29"/>
        <v>0.18</v>
      </c>
      <c r="AA189" t="str">
        <f t="shared" si="30"/>
        <v>287:0.18,</v>
      </c>
    </row>
    <row r="190" spans="19:27" x14ac:dyDescent="0.25">
      <c r="S190" t="str">
        <f t="shared" si="35"/>
        <v>k shrub juniper dense</v>
      </c>
      <c r="T190">
        <v>288</v>
      </c>
      <c r="U190">
        <f t="shared" si="27"/>
        <v>30</v>
      </c>
      <c r="V190" t="str">
        <f t="shared" si="28"/>
        <v>288:30,</v>
      </c>
      <c r="X190" t="str">
        <f t="shared" si="36"/>
        <v>k shrub juniper dense</v>
      </c>
      <c r="Y190">
        <v>288</v>
      </c>
      <c r="Z190">
        <f t="shared" si="29"/>
        <v>0.18</v>
      </c>
      <c r="AA190" t="str">
        <f t="shared" si="30"/>
        <v>288:0.18,</v>
      </c>
    </row>
    <row r="191" spans="19:27" x14ac:dyDescent="0.25">
      <c r="S191" t="str">
        <f t="shared" si="35"/>
        <v>k shrub juniper dense</v>
      </c>
      <c r="T191">
        <v>289</v>
      </c>
      <c r="U191">
        <f t="shared" si="27"/>
        <v>30</v>
      </c>
      <c r="V191" t="str">
        <f t="shared" si="28"/>
        <v>289:30,</v>
      </c>
      <c r="X191" t="str">
        <f t="shared" si="36"/>
        <v>k shrub juniper dense</v>
      </c>
      <c r="Y191">
        <v>289</v>
      </c>
      <c r="Z191">
        <f t="shared" si="29"/>
        <v>0.18</v>
      </c>
      <c r="AA191" t="str">
        <f t="shared" si="30"/>
        <v>289:0.18,</v>
      </c>
    </row>
    <row r="192" spans="19:27" x14ac:dyDescent="0.25">
      <c r="S192" t="str">
        <f t="shared" si="35"/>
        <v>k shrub juniper dense</v>
      </c>
      <c r="T192">
        <v>290</v>
      </c>
      <c r="U192">
        <f t="shared" si="27"/>
        <v>30</v>
      </c>
      <c r="V192" t="str">
        <f t="shared" si="28"/>
        <v>290:30,</v>
      </c>
      <c r="X192" t="str">
        <f t="shared" si="36"/>
        <v>k shrub juniper dense</v>
      </c>
      <c r="Y192">
        <v>290</v>
      </c>
      <c r="Z192">
        <f t="shared" si="29"/>
        <v>0.18</v>
      </c>
      <c r="AA192" t="str">
        <f t="shared" si="30"/>
        <v>290:0.18,</v>
      </c>
    </row>
    <row r="193" spans="19:27" x14ac:dyDescent="0.25">
      <c r="S193" t="str">
        <f t="shared" si="35"/>
        <v>k shrub juniper dense</v>
      </c>
      <c r="T193">
        <v>291</v>
      </c>
      <c r="U193">
        <f t="shared" si="27"/>
        <v>30</v>
      </c>
      <c r="V193" t="str">
        <f t="shared" si="28"/>
        <v>291:30,</v>
      </c>
      <c r="X193" t="str">
        <f t="shared" si="36"/>
        <v>k shrub juniper dense</v>
      </c>
      <c r="Y193">
        <v>291</v>
      </c>
      <c r="Z193">
        <f t="shared" si="29"/>
        <v>0.18</v>
      </c>
      <c r="AA193" t="str">
        <f t="shared" si="30"/>
        <v>291:0.18,</v>
      </c>
    </row>
    <row r="194" spans="19:27" x14ac:dyDescent="0.25">
      <c r="S194" t="str">
        <f t="shared" si="35"/>
        <v>k shrub juniper dense</v>
      </c>
      <c r="T194">
        <v>292</v>
      </c>
      <c r="U194">
        <f t="shared" ref="U194:U257" si="37">LOOKUP(S194,$E$16:$E$34,$N$16:$N$34)</f>
        <v>30</v>
      </c>
      <c r="V194" t="str">
        <f t="shared" si="28"/>
        <v>292:30,</v>
      </c>
      <c r="X194" t="str">
        <f t="shared" si="36"/>
        <v>k shrub juniper dense</v>
      </c>
      <c r="Y194">
        <v>292</v>
      </c>
      <c r="Z194">
        <f t="shared" si="29"/>
        <v>0.18</v>
      </c>
      <c r="AA194" t="str">
        <f t="shared" si="30"/>
        <v>292:0.18,</v>
      </c>
    </row>
    <row r="195" spans="19:27" x14ac:dyDescent="0.25">
      <c r="S195" t="str">
        <f t="shared" si="35"/>
        <v>k shrub juniper dense</v>
      </c>
      <c r="T195">
        <v>293</v>
      </c>
      <c r="U195">
        <f t="shared" si="37"/>
        <v>30</v>
      </c>
      <c r="V195" t="str">
        <f t="shared" ref="V195:V258" si="38">CONCATENATE(T195,":",U195,",")</f>
        <v>293:30,</v>
      </c>
      <c r="X195" t="str">
        <f t="shared" si="36"/>
        <v>k shrub juniper dense</v>
      </c>
      <c r="Y195">
        <v>293</v>
      </c>
      <c r="Z195">
        <f t="shared" ref="Z195:Z258" si="39">LOOKUP(X195,$E$16:$E$34,$P$16:$P$34)</f>
        <v>0.18</v>
      </c>
      <c r="AA195" t="str">
        <f t="shared" ref="AA195:AA258" si="40">CONCATENATE(Y195,":",Z195,",")</f>
        <v>293:0.18,</v>
      </c>
    </row>
    <row r="196" spans="19:27" x14ac:dyDescent="0.25">
      <c r="S196" t="str">
        <f t="shared" si="35"/>
        <v>k shrub juniper dense</v>
      </c>
      <c r="T196">
        <v>294</v>
      </c>
      <c r="U196">
        <f t="shared" si="37"/>
        <v>30</v>
      </c>
      <c r="V196" t="str">
        <f t="shared" si="38"/>
        <v>294:30,</v>
      </c>
      <c r="X196" t="str">
        <f t="shared" si="36"/>
        <v>k shrub juniper dense</v>
      </c>
      <c r="Y196">
        <v>294</v>
      </c>
      <c r="Z196">
        <f t="shared" si="39"/>
        <v>0.18</v>
      </c>
      <c r="AA196" t="str">
        <f t="shared" si="40"/>
        <v>294:0.18,</v>
      </c>
    </row>
    <row r="197" spans="19:27" x14ac:dyDescent="0.25">
      <c r="S197" t="str">
        <f t="shared" si="35"/>
        <v>k shrub juniper dense</v>
      </c>
      <c r="T197">
        <v>295</v>
      </c>
      <c r="U197">
        <f t="shared" si="37"/>
        <v>30</v>
      </c>
      <c r="V197" t="str">
        <f t="shared" si="38"/>
        <v>295:30,</v>
      </c>
      <c r="X197" t="str">
        <f t="shared" si="36"/>
        <v>k shrub juniper dense</v>
      </c>
      <c r="Y197">
        <v>295</v>
      </c>
      <c r="Z197">
        <f t="shared" si="39"/>
        <v>0.18</v>
      </c>
      <c r="AA197" t="str">
        <f t="shared" si="40"/>
        <v>295:0.18,</v>
      </c>
    </row>
    <row r="198" spans="19:27" x14ac:dyDescent="0.25">
      <c r="S198" t="str">
        <f t="shared" si="35"/>
        <v>k shrub juniper dense</v>
      </c>
      <c r="T198">
        <v>296</v>
      </c>
      <c r="U198">
        <f t="shared" si="37"/>
        <v>30</v>
      </c>
      <c r="V198" t="str">
        <f t="shared" si="38"/>
        <v>296:30,</v>
      </c>
      <c r="X198" t="str">
        <f t="shared" si="36"/>
        <v>k shrub juniper dense</v>
      </c>
      <c r="Y198">
        <v>296</v>
      </c>
      <c r="Z198">
        <f t="shared" si="39"/>
        <v>0.18</v>
      </c>
      <c r="AA198" t="str">
        <f t="shared" si="40"/>
        <v>296:0.18,</v>
      </c>
    </row>
    <row r="199" spans="19:27" x14ac:dyDescent="0.25">
      <c r="S199" t="str">
        <f t="shared" si="35"/>
        <v>k shrub juniper dense</v>
      </c>
      <c r="T199">
        <v>297</v>
      </c>
      <c r="U199">
        <f t="shared" si="37"/>
        <v>30</v>
      </c>
      <c r="V199" t="str">
        <f t="shared" si="38"/>
        <v>297:30,</v>
      </c>
      <c r="X199" t="str">
        <f t="shared" si="36"/>
        <v>k shrub juniper dense</v>
      </c>
      <c r="Y199">
        <v>297</v>
      </c>
      <c r="Z199">
        <f t="shared" si="39"/>
        <v>0.18</v>
      </c>
      <c r="AA199" t="str">
        <f t="shared" si="40"/>
        <v>297:0.18,</v>
      </c>
    </row>
    <row r="200" spans="19:27" x14ac:dyDescent="0.25">
      <c r="S200" t="str">
        <f t="shared" si="35"/>
        <v>k shrub juniper dense</v>
      </c>
      <c r="T200">
        <v>298</v>
      </c>
      <c r="U200">
        <f t="shared" si="37"/>
        <v>30</v>
      </c>
      <c r="V200" t="str">
        <f t="shared" si="38"/>
        <v>298:30,</v>
      </c>
      <c r="X200" t="str">
        <f t="shared" si="36"/>
        <v>k shrub juniper dense</v>
      </c>
      <c r="Y200">
        <v>298</v>
      </c>
      <c r="Z200">
        <f t="shared" si="39"/>
        <v>0.18</v>
      </c>
      <c r="AA200" t="str">
        <f t="shared" si="40"/>
        <v>298:0.18,</v>
      </c>
    </row>
    <row r="201" spans="19:27" x14ac:dyDescent="0.25">
      <c r="S201" t="str">
        <f t="shared" si="35"/>
        <v>k shrub juniper dense</v>
      </c>
      <c r="T201">
        <v>299</v>
      </c>
      <c r="U201">
        <f t="shared" si="37"/>
        <v>30</v>
      </c>
      <c r="V201" t="str">
        <f t="shared" si="38"/>
        <v>299:30,</v>
      </c>
      <c r="X201" t="str">
        <f t="shared" si="36"/>
        <v>k shrub juniper dense</v>
      </c>
      <c r="Y201">
        <v>299</v>
      </c>
      <c r="Z201">
        <f t="shared" si="39"/>
        <v>0.18</v>
      </c>
      <c r="AA201" t="str">
        <f t="shared" si="40"/>
        <v>299:0.18,</v>
      </c>
    </row>
    <row r="202" spans="19:27" x14ac:dyDescent="0.25">
      <c r="S202" t="str">
        <f>CONCATENATE($C$27," ",$D$27)</f>
        <v>l wood upland grassland</v>
      </c>
      <c r="T202">
        <v>300</v>
      </c>
      <c r="U202">
        <f t="shared" si="37"/>
        <v>4</v>
      </c>
      <c r="V202" t="str">
        <f t="shared" si="38"/>
        <v>300:4,</v>
      </c>
      <c r="X202" t="str">
        <f>CONCATENATE($C$27," ",$D$27)</f>
        <v>l wood upland grassland</v>
      </c>
      <c r="Y202">
        <v>300</v>
      </c>
      <c r="Z202">
        <f t="shared" si="39"/>
        <v>1.6E-2</v>
      </c>
      <c r="AA202" t="str">
        <f t="shared" si="40"/>
        <v>300:0.016,</v>
      </c>
    </row>
    <row r="203" spans="19:27" x14ac:dyDescent="0.25">
      <c r="S203" t="str">
        <f t="shared" ref="S203" si="41">CONCATENATE($C$27," ",$D$27)</f>
        <v>l wood upland grassland</v>
      </c>
      <c r="T203">
        <v>301</v>
      </c>
      <c r="U203">
        <f t="shared" si="37"/>
        <v>4</v>
      </c>
      <c r="V203" t="str">
        <f t="shared" si="38"/>
        <v>301:4,</v>
      </c>
      <c r="X203" t="str">
        <f t="shared" ref="X203" si="42">CONCATENATE($C$27," ",$D$27)</f>
        <v>l wood upland grassland</v>
      </c>
      <c r="Y203">
        <v>301</v>
      </c>
      <c r="Z203">
        <f t="shared" si="39"/>
        <v>1.6E-2</v>
      </c>
      <c r="AA203" t="str">
        <f t="shared" si="40"/>
        <v>301:0.016,</v>
      </c>
    </row>
    <row r="204" spans="19:27" x14ac:dyDescent="0.25">
      <c r="S204" t="str">
        <f>CONCATENATE($C$28," ",$D$28)</f>
        <v>m wood upland rabbit brush cottonwood</v>
      </c>
      <c r="T204">
        <v>302</v>
      </c>
      <c r="U204">
        <f t="shared" si="37"/>
        <v>15</v>
      </c>
      <c r="V204" t="str">
        <f t="shared" si="38"/>
        <v>302:15,</v>
      </c>
      <c r="X204" t="str">
        <f>CONCATENATE($C$28," ",$D$28)</f>
        <v>m wood upland rabbit brush cottonwood</v>
      </c>
      <c r="Y204">
        <v>302</v>
      </c>
      <c r="Z204">
        <f t="shared" si="39"/>
        <v>0.2</v>
      </c>
      <c r="AA204" t="str">
        <f t="shared" si="40"/>
        <v>302:0.2,</v>
      </c>
    </row>
    <row r="205" spans="19:27" x14ac:dyDescent="0.25">
      <c r="S205" t="str">
        <f t="shared" ref="S205:S212" si="43">CONCATENATE($C$28," ",$D$28)</f>
        <v>m wood upland rabbit brush cottonwood</v>
      </c>
      <c r="T205">
        <v>303</v>
      </c>
      <c r="U205">
        <f t="shared" si="37"/>
        <v>15</v>
      </c>
      <c r="V205" t="str">
        <f t="shared" si="38"/>
        <v>303:15,</v>
      </c>
      <c r="X205" t="str">
        <f t="shared" ref="X205:X212" si="44">CONCATENATE($C$28," ",$D$28)</f>
        <v>m wood upland rabbit brush cottonwood</v>
      </c>
      <c r="Y205">
        <v>303</v>
      </c>
      <c r="Z205">
        <f t="shared" si="39"/>
        <v>0.2</v>
      </c>
      <c r="AA205" t="str">
        <f t="shared" si="40"/>
        <v>303:0.2,</v>
      </c>
    </row>
    <row r="206" spans="19:27" x14ac:dyDescent="0.25">
      <c r="S206" t="str">
        <f t="shared" si="43"/>
        <v>m wood upland rabbit brush cottonwood</v>
      </c>
      <c r="T206">
        <v>304</v>
      </c>
      <c r="U206">
        <f t="shared" si="37"/>
        <v>15</v>
      </c>
      <c r="V206" t="str">
        <f t="shared" si="38"/>
        <v>304:15,</v>
      </c>
      <c r="X206" t="str">
        <f t="shared" si="44"/>
        <v>m wood upland rabbit brush cottonwood</v>
      </c>
      <c r="Y206">
        <v>304</v>
      </c>
      <c r="Z206">
        <f t="shared" si="39"/>
        <v>0.2</v>
      </c>
      <c r="AA206" t="str">
        <f t="shared" si="40"/>
        <v>304:0.2,</v>
      </c>
    </row>
    <row r="207" spans="19:27" x14ac:dyDescent="0.25">
      <c r="S207" t="str">
        <f t="shared" si="43"/>
        <v>m wood upland rabbit brush cottonwood</v>
      </c>
      <c r="T207">
        <v>305</v>
      </c>
      <c r="U207">
        <f t="shared" si="37"/>
        <v>15</v>
      </c>
      <c r="V207" t="str">
        <f t="shared" si="38"/>
        <v>305:15,</v>
      </c>
      <c r="X207" t="str">
        <f t="shared" si="44"/>
        <v>m wood upland rabbit brush cottonwood</v>
      </c>
      <c r="Y207">
        <v>305</v>
      </c>
      <c r="Z207">
        <f t="shared" si="39"/>
        <v>0.2</v>
      </c>
      <c r="AA207" t="str">
        <f t="shared" si="40"/>
        <v>305:0.2,</v>
      </c>
    </row>
    <row r="208" spans="19:27" x14ac:dyDescent="0.25">
      <c r="S208" t="str">
        <f t="shared" si="43"/>
        <v>m wood upland rabbit brush cottonwood</v>
      </c>
      <c r="T208">
        <v>306</v>
      </c>
      <c r="U208">
        <f t="shared" si="37"/>
        <v>15</v>
      </c>
      <c r="V208" t="str">
        <f t="shared" si="38"/>
        <v>306:15,</v>
      </c>
      <c r="X208" t="str">
        <f t="shared" si="44"/>
        <v>m wood upland rabbit brush cottonwood</v>
      </c>
      <c r="Y208">
        <v>306</v>
      </c>
      <c r="Z208">
        <f t="shared" si="39"/>
        <v>0.2</v>
      </c>
      <c r="AA208" t="str">
        <f t="shared" si="40"/>
        <v>306:0.2,</v>
      </c>
    </row>
    <row r="209" spans="19:27" x14ac:dyDescent="0.25">
      <c r="S209" t="str">
        <f t="shared" si="43"/>
        <v>m wood upland rabbit brush cottonwood</v>
      </c>
      <c r="T209">
        <v>307</v>
      </c>
      <c r="U209">
        <f t="shared" si="37"/>
        <v>15</v>
      </c>
      <c r="V209" t="str">
        <f t="shared" si="38"/>
        <v>307:15,</v>
      </c>
      <c r="X209" t="str">
        <f t="shared" si="44"/>
        <v>m wood upland rabbit brush cottonwood</v>
      </c>
      <c r="Y209">
        <v>307</v>
      </c>
      <c r="Z209">
        <f t="shared" si="39"/>
        <v>0.2</v>
      </c>
      <c r="AA209" t="str">
        <f t="shared" si="40"/>
        <v>307:0.2,</v>
      </c>
    </row>
    <row r="210" spans="19:27" x14ac:dyDescent="0.25">
      <c r="S210" t="str">
        <f t="shared" si="43"/>
        <v>m wood upland rabbit brush cottonwood</v>
      </c>
      <c r="T210">
        <v>308</v>
      </c>
      <c r="U210">
        <f t="shared" si="37"/>
        <v>15</v>
      </c>
      <c r="V210" t="str">
        <f t="shared" si="38"/>
        <v>308:15,</v>
      </c>
      <c r="X210" t="str">
        <f t="shared" si="44"/>
        <v>m wood upland rabbit brush cottonwood</v>
      </c>
      <c r="Y210">
        <v>308</v>
      </c>
      <c r="Z210">
        <f t="shared" si="39"/>
        <v>0.2</v>
      </c>
      <c r="AA210" t="str">
        <f t="shared" si="40"/>
        <v>308:0.2,</v>
      </c>
    </row>
    <row r="211" spans="19:27" x14ac:dyDescent="0.25">
      <c r="S211" t="str">
        <f t="shared" si="43"/>
        <v>m wood upland rabbit brush cottonwood</v>
      </c>
      <c r="T211">
        <v>309</v>
      </c>
      <c r="U211">
        <f t="shared" si="37"/>
        <v>15</v>
      </c>
      <c r="V211" t="str">
        <f t="shared" si="38"/>
        <v>309:15,</v>
      </c>
      <c r="X211" t="str">
        <f t="shared" si="44"/>
        <v>m wood upland rabbit brush cottonwood</v>
      </c>
      <c r="Y211">
        <v>309</v>
      </c>
      <c r="Z211">
        <f t="shared" si="39"/>
        <v>0.2</v>
      </c>
      <c r="AA211" t="str">
        <f t="shared" si="40"/>
        <v>309:0.2,</v>
      </c>
    </row>
    <row r="212" spans="19:27" x14ac:dyDescent="0.25">
      <c r="S212" t="str">
        <f t="shared" si="43"/>
        <v>m wood upland rabbit brush cottonwood</v>
      </c>
      <c r="T212">
        <v>310</v>
      </c>
      <c r="U212">
        <f t="shared" si="37"/>
        <v>15</v>
      </c>
      <c r="V212" t="str">
        <f t="shared" si="38"/>
        <v>310:15,</v>
      </c>
      <c r="X212" t="str">
        <f t="shared" si="44"/>
        <v>m wood upland rabbit brush cottonwood</v>
      </c>
      <c r="Y212">
        <v>310</v>
      </c>
      <c r="Z212">
        <f t="shared" si="39"/>
        <v>0.2</v>
      </c>
      <c r="AA212" t="str">
        <f t="shared" si="40"/>
        <v>310:0.2,</v>
      </c>
    </row>
    <row r="213" spans="19:27" x14ac:dyDescent="0.25">
      <c r="S213" t="str">
        <f>CONCATENATE($C$29," ",$D$29)</f>
        <v>n wood upland cottonwood juniper</v>
      </c>
      <c r="T213">
        <v>311</v>
      </c>
      <c r="U213">
        <f t="shared" si="37"/>
        <v>20</v>
      </c>
      <c r="V213" t="str">
        <f t="shared" si="38"/>
        <v>311:20,</v>
      </c>
      <c r="X213" t="str">
        <f>CONCATENATE($C$29," ",$D$29)</f>
        <v>n wood upland cottonwood juniper</v>
      </c>
      <c r="Y213">
        <v>311</v>
      </c>
      <c r="Z213">
        <f t="shared" si="39"/>
        <v>0.1</v>
      </c>
      <c r="AA213" t="str">
        <f t="shared" si="40"/>
        <v>311:0.1,</v>
      </c>
    </row>
    <row r="214" spans="19:27" x14ac:dyDescent="0.25">
      <c r="S214" t="str">
        <f t="shared" ref="S214:S222" si="45">CONCATENATE($C$29," ",$D$29)</f>
        <v>n wood upland cottonwood juniper</v>
      </c>
      <c r="T214">
        <v>312</v>
      </c>
      <c r="U214">
        <f t="shared" si="37"/>
        <v>20</v>
      </c>
      <c r="V214" t="str">
        <f t="shared" si="38"/>
        <v>312:20,</v>
      </c>
      <c r="X214" t="str">
        <f t="shared" ref="X214:X222" si="46">CONCATENATE($C$29," ",$D$29)</f>
        <v>n wood upland cottonwood juniper</v>
      </c>
      <c r="Y214">
        <v>312</v>
      </c>
      <c r="Z214">
        <f t="shared" si="39"/>
        <v>0.1</v>
      </c>
      <c r="AA214" t="str">
        <f t="shared" si="40"/>
        <v>312:0.1,</v>
      </c>
    </row>
    <row r="215" spans="19:27" x14ac:dyDescent="0.25">
      <c r="S215" t="str">
        <f t="shared" si="45"/>
        <v>n wood upland cottonwood juniper</v>
      </c>
      <c r="T215">
        <v>313</v>
      </c>
      <c r="U215">
        <f t="shared" si="37"/>
        <v>20</v>
      </c>
      <c r="V215" t="str">
        <f t="shared" si="38"/>
        <v>313:20,</v>
      </c>
      <c r="X215" t="str">
        <f t="shared" si="46"/>
        <v>n wood upland cottonwood juniper</v>
      </c>
      <c r="Y215">
        <v>313</v>
      </c>
      <c r="Z215">
        <f t="shared" si="39"/>
        <v>0.1</v>
      </c>
      <c r="AA215" t="str">
        <f t="shared" si="40"/>
        <v>313:0.1,</v>
      </c>
    </row>
    <row r="216" spans="19:27" x14ac:dyDescent="0.25">
      <c r="S216" t="str">
        <f t="shared" si="45"/>
        <v>n wood upland cottonwood juniper</v>
      </c>
      <c r="T216">
        <v>314</v>
      </c>
      <c r="U216">
        <f t="shared" si="37"/>
        <v>20</v>
      </c>
      <c r="V216" t="str">
        <f t="shared" si="38"/>
        <v>314:20,</v>
      </c>
      <c r="X216" t="str">
        <f t="shared" si="46"/>
        <v>n wood upland cottonwood juniper</v>
      </c>
      <c r="Y216">
        <v>314</v>
      </c>
      <c r="Z216">
        <f t="shared" si="39"/>
        <v>0.1</v>
      </c>
      <c r="AA216" t="str">
        <f t="shared" si="40"/>
        <v>314:0.1,</v>
      </c>
    </row>
    <row r="217" spans="19:27" x14ac:dyDescent="0.25">
      <c r="S217" t="str">
        <f t="shared" si="45"/>
        <v>n wood upland cottonwood juniper</v>
      </c>
      <c r="T217">
        <v>315</v>
      </c>
      <c r="U217">
        <f t="shared" si="37"/>
        <v>20</v>
      </c>
      <c r="V217" t="str">
        <f t="shared" si="38"/>
        <v>315:20,</v>
      </c>
      <c r="X217" t="str">
        <f t="shared" si="46"/>
        <v>n wood upland cottonwood juniper</v>
      </c>
      <c r="Y217">
        <v>315</v>
      </c>
      <c r="Z217">
        <f t="shared" si="39"/>
        <v>0.1</v>
      </c>
      <c r="AA217" t="str">
        <f t="shared" si="40"/>
        <v>315:0.1,</v>
      </c>
    </row>
    <row r="218" spans="19:27" x14ac:dyDescent="0.25">
      <c r="S218" t="str">
        <f t="shared" si="45"/>
        <v>n wood upland cottonwood juniper</v>
      </c>
      <c r="T218">
        <v>316</v>
      </c>
      <c r="U218">
        <f t="shared" si="37"/>
        <v>20</v>
      </c>
      <c r="V218" t="str">
        <f t="shared" si="38"/>
        <v>316:20,</v>
      </c>
      <c r="X218" t="str">
        <f t="shared" si="46"/>
        <v>n wood upland cottonwood juniper</v>
      </c>
      <c r="Y218">
        <v>316</v>
      </c>
      <c r="Z218">
        <f t="shared" si="39"/>
        <v>0.1</v>
      </c>
      <c r="AA218" t="str">
        <f t="shared" si="40"/>
        <v>316:0.1,</v>
      </c>
    </row>
    <row r="219" spans="19:27" x14ac:dyDescent="0.25">
      <c r="S219" t="str">
        <f t="shared" si="45"/>
        <v>n wood upland cottonwood juniper</v>
      </c>
      <c r="T219">
        <v>317</v>
      </c>
      <c r="U219">
        <f t="shared" si="37"/>
        <v>20</v>
      </c>
      <c r="V219" t="str">
        <f t="shared" si="38"/>
        <v>317:20,</v>
      </c>
      <c r="X219" t="str">
        <f t="shared" si="46"/>
        <v>n wood upland cottonwood juniper</v>
      </c>
      <c r="Y219">
        <v>317</v>
      </c>
      <c r="Z219">
        <f t="shared" si="39"/>
        <v>0.1</v>
      </c>
      <c r="AA219" t="str">
        <f t="shared" si="40"/>
        <v>317:0.1,</v>
      </c>
    </row>
    <row r="220" spans="19:27" x14ac:dyDescent="0.25">
      <c r="S220" t="str">
        <f t="shared" si="45"/>
        <v>n wood upland cottonwood juniper</v>
      </c>
      <c r="T220">
        <v>318</v>
      </c>
      <c r="U220">
        <f t="shared" si="37"/>
        <v>20</v>
      </c>
      <c r="V220" t="str">
        <f t="shared" si="38"/>
        <v>318:20,</v>
      </c>
      <c r="X220" t="str">
        <f t="shared" si="46"/>
        <v>n wood upland cottonwood juniper</v>
      </c>
      <c r="Y220">
        <v>318</v>
      </c>
      <c r="Z220">
        <f t="shared" si="39"/>
        <v>0.1</v>
      </c>
      <c r="AA220" t="str">
        <f t="shared" si="40"/>
        <v>318:0.1,</v>
      </c>
    </row>
    <row r="221" spans="19:27" x14ac:dyDescent="0.25">
      <c r="S221" t="str">
        <f t="shared" si="45"/>
        <v>n wood upland cottonwood juniper</v>
      </c>
      <c r="T221">
        <v>319</v>
      </c>
      <c r="U221">
        <f t="shared" si="37"/>
        <v>20</v>
      </c>
      <c r="V221" t="str">
        <f t="shared" si="38"/>
        <v>319:20,</v>
      </c>
      <c r="X221" t="str">
        <f t="shared" si="46"/>
        <v>n wood upland cottonwood juniper</v>
      </c>
      <c r="Y221">
        <v>319</v>
      </c>
      <c r="Z221">
        <f t="shared" si="39"/>
        <v>0.1</v>
      </c>
      <c r="AA221" t="str">
        <f t="shared" si="40"/>
        <v>319:0.1,</v>
      </c>
    </row>
    <row r="222" spans="19:27" x14ac:dyDescent="0.25">
      <c r="S222" t="str">
        <f t="shared" si="45"/>
        <v>n wood upland cottonwood juniper</v>
      </c>
      <c r="T222">
        <v>320</v>
      </c>
      <c r="U222">
        <f t="shared" si="37"/>
        <v>20</v>
      </c>
      <c r="V222" t="str">
        <f t="shared" si="38"/>
        <v>320:20,</v>
      </c>
      <c r="X222" t="str">
        <f t="shared" si="46"/>
        <v>n wood upland cottonwood juniper</v>
      </c>
      <c r="Y222">
        <v>320</v>
      </c>
      <c r="Z222">
        <f t="shared" si="39"/>
        <v>0.1</v>
      </c>
      <c r="AA222" t="str">
        <f t="shared" si="40"/>
        <v>320:0.1,</v>
      </c>
    </row>
    <row r="223" spans="19:27" x14ac:dyDescent="0.25">
      <c r="S223" t="str">
        <f>CONCATENATE($C$30," ",$D$30)</f>
        <v>o wood upland juniper sparse</v>
      </c>
      <c r="T223">
        <v>321</v>
      </c>
      <c r="U223">
        <f t="shared" si="37"/>
        <v>25</v>
      </c>
      <c r="V223" t="str">
        <f t="shared" si="38"/>
        <v>321:25,</v>
      </c>
      <c r="X223" t="str">
        <f>CONCATENATE($C$30," ",$D$30)</f>
        <v>o wood upland juniper sparse</v>
      </c>
      <c r="Y223">
        <v>321</v>
      </c>
      <c r="Z223">
        <f t="shared" si="39"/>
        <v>0.05</v>
      </c>
      <c r="AA223" t="str">
        <f t="shared" si="40"/>
        <v>321:0.05,</v>
      </c>
    </row>
    <row r="224" spans="19:27" x14ac:dyDescent="0.25">
      <c r="S224" t="str">
        <f t="shared" ref="S224:S242" si="47">CONCATENATE($C$30," ",$D$30)</f>
        <v>o wood upland juniper sparse</v>
      </c>
      <c r="T224">
        <v>322</v>
      </c>
      <c r="U224">
        <f t="shared" si="37"/>
        <v>25</v>
      </c>
      <c r="V224" t="str">
        <f t="shared" si="38"/>
        <v>322:25,</v>
      </c>
      <c r="X224" t="str">
        <f t="shared" ref="X224:X242" si="48">CONCATENATE($C$30," ",$D$30)</f>
        <v>o wood upland juniper sparse</v>
      </c>
      <c r="Y224">
        <v>322</v>
      </c>
      <c r="Z224">
        <f t="shared" si="39"/>
        <v>0.05</v>
      </c>
      <c r="AA224" t="str">
        <f t="shared" si="40"/>
        <v>322:0.05,</v>
      </c>
    </row>
    <row r="225" spans="19:27" x14ac:dyDescent="0.25">
      <c r="S225" t="str">
        <f t="shared" si="47"/>
        <v>o wood upland juniper sparse</v>
      </c>
      <c r="T225">
        <v>323</v>
      </c>
      <c r="U225">
        <f t="shared" si="37"/>
        <v>25</v>
      </c>
      <c r="V225" t="str">
        <f t="shared" si="38"/>
        <v>323:25,</v>
      </c>
      <c r="X225" t="str">
        <f t="shared" si="48"/>
        <v>o wood upland juniper sparse</v>
      </c>
      <c r="Y225">
        <v>323</v>
      </c>
      <c r="Z225">
        <f t="shared" si="39"/>
        <v>0.05</v>
      </c>
      <c r="AA225" t="str">
        <f t="shared" si="40"/>
        <v>323:0.05,</v>
      </c>
    </row>
    <row r="226" spans="19:27" x14ac:dyDescent="0.25">
      <c r="S226" t="str">
        <f t="shared" si="47"/>
        <v>o wood upland juniper sparse</v>
      </c>
      <c r="T226">
        <v>324</v>
      </c>
      <c r="U226">
        <f t="shared" si="37"/>
        <v>25</v>
      </c>
      <c r="V226" t="str">
        <f t="shared" si="38"/>
        <v>324:25,</v>
      </c>
      <c r="X226" t="str">
        <f t="shared" si="48"/>
        <v>o wood upland juniper sparse</v>
      </c>
      <c r="Y226">
        <v>324</v>
      </c>
      <c r="Z226">
        <f t="shared" si="39"/>
        <v>0.05</v>
      </c>
      <c r="AA226" t="str">
        <f t="shared" si="40"/>
        <v>324:0.05,</v>
      </c>
    </row>
    <row r="227" spans="19:27" x14ac:dyDescent="0.25">
      <c r="S227" t="str">
        <f t="shared" si="47"/>
        <v>o wood upland juniper sparse</v>
      </c>
      <c r="T227">
        <v>325</v>
      </c>
      <c r="U227">
        <f t="shared" si="37"/>
        <v>25</v>
      </c>
      <c r="V227" t="str">
        <f t="shared" si="38"/>
        <v>325:25,</v>
      </c>
      <c r="X227" t="str">
        <f t="shared" si="48"/>
        <v>o wood upland juniper sparse</v>
      </c>
      <c r="Y227">
        <v>325</v>
      </c>
      <c r="Z227">
        <f t="shared" si="39"/>
        <v>0.05</v>
      </c>
      <c r="AA227" t="str">
        <f t="shared" si="40"/>
        <v>325:0.05,</v>
      </c>
    </row>
    <row r="228" spans="19:27" x14ac:dyDescent="0.25">
      <c r="S228" t="str">
        <f t="shared" si="47"/>
        <v>o wood upland juniper sparse</v>
      </c>
      <c r="T228">
        <v>326</v>
      </c>
      <c r="U228">
        <f t="shared" si="37"/>
        <v>25</v>
      </c>
      <c r="V228" t="str">
        <f t="shared" si="38"/>
        <v>326:25,</v>
      </c>
      <c r="X228" t="str">
        <f t="shared" si="48"/>
        <v>o wood upland juniper sparse</v>
      </c>
      <c r="Y228">
        <v>326</v>
      </c>
      <c r="Z228">
        <f t="shared" si="39"/>
        <v>0.05</v>
      </c>
      <c r="AA228" t="str">
        <f t="shared" si="40"/>
        <v>326:0.05,</v>
      </c>
    </row>
    <row r="229" spans="19:27" x14ac:dyDescent="0.25">
      <c r="S229" t="str">
        <f t="shared" si="47"/>
        <v>o wood upland juniper sparse</v>
      </c>
      <c r="T229">
        <v>327</v>
      </c>
      <c r="U229">
        <f t="shared" si="37"/>
        <v>25</v>
      </c>
      <c r="V229" t="str">
        <f t="shared" si="38"/>
        <v>327:25,</v>
      </c>
      <c r="X229" t="str">
        <f t="shared" si="48"/>
        <v>o wood upland juniper sparse</v>
      </c>
      <c r="Y229">
        <v>327</v>
      </c>
      <c r="Z229">
        <f t="shared" si="39"/>
        <v>0.05</v>
      </c>
      <c r="AA229" t="str">
        <f t="shared" si="40"/>
        <v>327:0.05,</v>
      </c>
    </row>
    <row r="230" spans="19:27" x14ac:dyDescent="0.25">
      <c r="S230" t="str">
        <f t="shared" si="47"/>
        <v>o wood upland juniper sparse</v>
      </c>
      <c r="T230">
        <v>328</v>
      </c>
      <c r="U230">
        <f t="shared" si="37"/>
        <v>25</v>
      </c>
      <c r="V230" t="str">
        <f t="shared" si="38"/>
        <v>328:25,</v>
      </c>
      <c r="X230" t="str">
        <f t="shared" si="48"/>
        <v>o wood upland juniper sparse</v>
      </c>
      <c r="Y230">
        <v>328</v>
      </c>
      <c r="Z230">
        <f t="shared" si="39"/>
        <v>0.05</v>
      </c>
      <c r="AA230" t="str">
        <f t="shared" si="40"/>
        <v>328:0.05,</v>
      </c>
    </row>
    <row r="231" spans="19:27" x14ac:dyDescent="0.25">
      <c r="S231" t="str">
        <f t="shared" si="47"/>
        <v>o wood upland juniper sparse</v>
      </c>
      <c r="T231">
        <v>329</v>
      </c>
      <c r="U231">
        <f t="shared" si="37"/>
        <v>25</v>
      </c>
      <c r="V231" t="str">
        <f t="shared" si="38"/>
        <v>329:25,</v>
      </c>
      <c r="X231" t="str">
        <f t="shared" si="48"/>
        <v>o wood upland juniper sparse</v>
      </c>
      <c r="Y231">
        <v>329</v>
      </c>
      <c r="Z231">
        <f t="shared" si="39"/>
        <v>0.05</v>
      </c>
      <c r="AA231" t="str">
        <f t="shared" si="40"/>
        <v>329:0.05,</v>
      </c>
    </row>
    <row r="232" spans="19:27" x14ac:dyDescent="0.25">
      <c r="S232" t="str">
        <f t="shared" si="47"/>
        <v>o wood upland juniper sparse</v>
      </c>
      <c r="T232">
        <v>330</v>
      </c>
      <c r="U232">
        <f t="shared" si="37"/>
        <v>25</v>
      </c>
      <c r="V232" t="str">
        <f t="shared" si="38"/>
        <v>330:25,</v>
      </c>
      <c r="X232" t="str">
        <f t="shared" si="48"/>
        <v>o wood upland juniper sparse</v>
      </c>
      <c r="Y232">
        <v>330</v>
      </c>
      <c r="Z232">
        <f t="shared" si="39"/>
        <v>0.05</v>
      </c>
      <c r="AA232" t="str">
        <f t="shared" si="40"/>
        <v>330:0.05,</v>
      </c>
    </row>
    <row r="233" spans="19:27" x14ac:dyDescent="0.25">
      <c r="S233" t="str">
        <f t="shared" si="47"/>
        <v>o wood upland juniper sparse</v>
      </c>
      <c r="T233">
        <v>331</v>
      </c>
      <c r="U233">
        <f t="shared" si="37"/>
        <v>25</v>
      </c>
      <c r="V233" t="str">
        <f t="shared" si="38"/>
        <v>331:25,</v>
      </c>
      <c r="X233" t="str">
        <f t="shared" si="48"/>
        <v>o wood upland juniper sparse</v>
      </c>
      <c r="Y233">
        <v>331</v>
      </c>
      <c r="Z233">
        <f t="shared" si="39"/>
        <v>0.05</v>
      </c>
      <c r="AA233" t="str">
        <f t="shared" si="40"/>
        <v>331:0.05,</v>
      </c>
    </row>
    <row r="234" spans="19:27" x14ac:dyDescent="0.25">
      <c r="S234" t="str">
        <f t="shared" si="47"/>
        <v>o wood upland juniper sparse</v>
      </c>
      <c r="T234">
        <v>332</v>
      </c>
      <c r="U234">
        <f t="shared" si="37"/>
        <v>25</v>
      </c>
      <c r="V234" t="str">
        <f t="shared" si="38"/>
        <v>332:25,</v>
      </c>
      <c r="X234" t="str">
        <f t="shared" si="48"/>
        <v>o wood upland juniper sparse</v>
      </c>
      <c r="Y234">
        <v>332</v>
      </c>
      <c r="Z234">
        <f t="shared" si="39"/>
        <v>0.05</v>
      </c>
      <c r="AA234" t="str">
        <f t="shared" si="40"/>
        <v>332:0.05,</v>
      </c>
    </row>
    <row r="235" spans="19:27" x14ac:dyDescent="0.25">
      <c r="S235" t="str">
        <f t="shared" si="47"/>
        <v>o wood upland juniper sparse</v>
      </c>
      <c r="T235">
        <v>333</v>
      </c>
      <c r="U235">
        <f t="shared" si="37"/>
        <v>25</v>
      </c>
      <c r="V235" t="str">
        <f t="shared" si="38"/>
        <v>333:25,</v>
      </c>
      <c r="X235" t="str">
        <f t="shared" si="48"/>
        <v>o wood upland juniper sparse</v>
      </c>
      <c r="Y235">
        <v>333</v>
      </c>
      <c r="Z235">
        <f t="shared" si="39"/>
        <v>0.05</v>
      </c>
      <c r="AA235" t="str">
        <f t="shared" si="40"/>
        <v>333:0.05,</v>
      </c>
    </row>
    <row r="236" spans="19:27" x14ac:dyDescent="0.25">
      <c r="S236" t="str">
        <f t="shared" si="47"/>
        <v>o wood upland juniper sparse</v>
      </c>
      <c r="T236">
        <v>334</v>
      </c>
      <c r="U236">
        <f t="shared" si="37"/>
        <v>25</v>
      </c>
      <c r="V236" t="str">
        <f t="shared" si="38"/>
        <v>334:25,</v>
      </c>
      <c r="X236" t="str">
        <f t="shared" si="48"/>
        <v>o wood upland juniper sparse</v>
      </c>
      <c r="Y236">
        <v>334</v>
      </c>
      <c r="Z236">
        <f t="shared" si="39"/>
        <v>0.05</v>
      </c>
      <c r="AA236" t="str">
        <f t="shared" si="40"/>
        <v>334:0.05,</v>
      </c>
    </row>
    <row r="237" spans="19:27" x14ac:dyDescent="0.25">
      <c r="S237" t="str">
        <f t="shared" si="47"/>
        <v>o wood upland juniper sparse</v>
      </c>
      <c r="T237">
        <v>335</v>
      </c>
      <c r="U237">
        <f t="shared" si="37"/>
        <v>25</v>
      </c>
      <c r="V237" t="str">
        <f t="shared" si="38"/>
        <v>335:25,</v>
      </c>
      <c r="X237" t="str">
        <f t="shared" si="48"/>
        <v>o wood upland juniper sparse</v>
      </c>
      <c r="Y237">
        <v>335</v>
      </c>
      <c r="Z237">
        <f t="shared" si="39"/>
        <v>0.05</v>
      </c>
      <c r="AA237" t="str">
        <f t="shared" si="40"/>
        <v>335:0.05,</v>
      </c>
    </row>
    <row r="238" spans="19:27" x14ac:dyDescent="0.25">
      <c r="S238" t="str">
        <f t="shared" si="47"/>
        <v>o wood upland juniper sparse</v>
      </c>
      <c r="T238">
        <v>336</v>
      </c>
      <c r="U238">
        <f t="shared" si="37"/>
        <v>25</v>
      </c>
      <c r="V238" t="str">
        <f t="shared" si="38"/>
        <v>336:25,</v>
      </c>
      <c r="X238" t="str">
        <f t="shared" si="48"/>
        <v>o wood upland juniper sparse</v>
      </c>
      <c r="Y238">
        <v>336</v>
      </c>
      <c r="Z238">
        <f t="shared" si="39"/>
        <v>0.05</v>
      </c>
      <c r="AA238" t="str">
        <f t="shared" si="40"/>
        <v>336:0.05,</v>
      </c>
    </row>
    <row r="239" spans="19:27" x14ac:dyDescent="0.25">
      <c r="S239" t="str">
        <f t="shared" si="47"/>
        <v>o wood upland juniper sparse</v>
      </c>
      <c r="T239">
        <v>337</v>
      </c>
      <c r="U239">
        <f t="shared" si="37"/>
        <v>25</v>
      </c>
      <c r="V239" t="str">
        <f t="shared" si="38"/>
        <v>337:25,</v>
      </c>
      <c r="X239" t="str">
        <f t="shared" si="48"/>
        <v>o wood upland juniper sparse</v>
      </c>
      <c r="Y239">
        <v>337</v>
      </c>
      <c r="Z239">
        <f t="shared" si="39"/>
        <v>0.05</v>
      </c>
      <c r="AA239" t="str">
        <f t="shared" si="40"/>
        <v>337:0.05,</v>
      </c>
    </row>
    <row r="240" spans="19:27" x14ac:dyDescent="0.25">
      <c r="S240" t="str">
        <f t="shared" si="47"/>
        <v>o wood upland juniper sparse</v>
      </c>
      <c r="T240">
        <v>338</v>
      </c>
      <c r="U240">
        <f t="shared" si="37"/>
        <v>25</v>
      </c>
      <c r="V240" t="str">
        <f t="shared" si="38"/>
        <v>338:25,</v>
      </c>
      <c r="X240" t="str">
        <f t="shared" si="48"/>
        <v>o wood upland juniper sparse</v>
      </c>
      <c r="Y240">
        <v>338</v>
      </c>
      <c r="Z240">
        <f t="shared" si="39"/>
        <v>0.05</v>
      </c>
      <c r="AA240" t="str">
        <f t="shared" si="40"/>
        <v>338:0.05,</v>
      </c>
    </row>
    <row r="241" spans="19:27" x14ac:dyDescent="0.25">
      <c r="S241" t="str">
        <f t="shared" si="47"/>
        <v>o wood upland juniper sparse</v>
      </c>
      <c r="T241">
        <v>339</v>
      </c>
      <c r="U241">
        <f t="shared" si="37"/>
        <v>25</v>
      </c>
      <c r="V241" t="str">
        <f t="shared" si="38"/>
        <v>339:25,</v>
      </c>
      <c r="X241" t="str">
        <f t="shared" si="48"/>
        <v>o wood upland juniper sparse</v>
      </c>
      <c r="Y241">
        <v>339</v>
      </c>
      <c r="Z241">
        <f t="shared" si="39"/>
        <v>0.05</v>
      </c>
      <c r="AA241" t="str">
        <f t="shared" si="40"/>
        <v>339:0.05,</v>
      </c>
    </row>
    <row r="242" spans="19:27" x14ac:dyDescent="0.25">
      <c r="S242" t="str">
        <f t="shared" si="47"/>
        <v>o wood upland juniper sparse</v>
      </c>
      <c r="T242">
        <v>340</v>
      </c>
      <c r="U242">
        <f t="shared" si="37"/>
        <v>25</v>
      </c>
      <c r="V242" t="str">
        <f t="shared" si="38"/>
        <v>340:25,</v>
      </c>
      <c r="X242" t="str">
        <f t="shared" si="48"/>
        <v>o wood upland juniper sparse</v>
      </c>
      <c r="Y242">
        <v>340</v>
      </c>
      <c r="Z242">
        <f t="shared" si="39"/>
        <v>0.05</v>
      </c>
      <c r="AA242" t="str">
        <f t="shared" si="40"/>
        <v>340:0.05,</v>
      </c>
    </row>
    <row r="243" spans="19:27" x14ac:dyDescent="0.25">
      <c r="S243" t="str">
        <f>CONCATENATE($C$31," ",$D$31)</f>
        <v>p wood upland juniper dense</v>
      </c>
      <c r="T243">
        <v>341</v>
      </c>
      <c r="U243">
        <f t="shared" si="37"/>
        <v>30</v>
      </c>
      <c r="V243" t="str">
        <f t="shared" si="38"/>
        <v>341:30,</v>
      </c>
      <c r="X243" t="str">
        <f>CONCATENATE($C$31," ",$D$31)</f>
        <v>p wood upland juniper dense</v>
      </c>
      <c r="Y243">
        <v>341</v>
      </c>
      <c r="Z243">
        <f t="shared" si="39"/>
        <v>0.18</v>
      </c>
      <c r="AA243" t="str">
        <f t="shared" si="40"/>
        <v>341:0.18,</v>
      </c>
    </row>
    <row r="244" spans="19:27" x14ac:dyDescent="0.25">
      <c r="S244" t="str">
        <f t="shared" ref="S244:S301" si="49">CONCATENATE($C$31," ",$D$31)</f>
        <v>p wood upland juniper dense</v>
      </c>
      <c r="T244">
        <v>342</v>
      </c>
      <c r="U244">
        <f t="shared" si="37"/>
        <v>30</v>
      </c>
      <c r="V244" t="str">
        <f t="shared" si="38"/>
        <v>342:30,</v>
      </c>
      <c r="X244" t="str">
        <f t="shared" ref="X244:X301" si="50">CONCATENATE($C$31," ",$D$31)</f>
        <v>p wood upland juniper dense</v>
      </c>
      <c r="Y244">
        <v>342</v>
      </c>
      <c r="Z244">
        <f t="shared" si="39"/>
        <v>0.18</v>
      </c>
      <c r="AA244" t="str">
        <f t="shared" si="40"/>
        <v>342:0.18,</v>
      </c>
    </row>
    <row r="245" spans="19:27" x14ac:dyDescent="0.25">
      <c r="S245" t="str">
        <f t="shared" si="49"/>
        <v>p wood upland juniper dense</v>
      </c>
      <c r="T245">
        <v>343</v>
      </c>
      <c r="U245">
        <f t="shared" si="37"/>
        <v>30</v>
      </c>
      <c r="V245" t="str">
        <f t="shared" si="38"/>
        <v>343:30,</v>
      </c>
      <c r="X245" t="str">
        <f t="shared" si="50"/>
        <v>p wood upland juniper dense</v>
      </c>
      <c r="Y245">
        <v>343</v>
      </c>
      <c r="Z245">
        <f t="shared" si="39"/>
        <v>0.18</v>
      </c>
      <c r="AA245" t="str">
        <f t="shared" si="40"/>
        <v>343:0.18,</v>
      </c>
    </row>
    <row r="246" spans="19:27" x14ac:dyDescent="0.25">
      <c r="S246" t="str">
        <f t="shared" si="49"/>
        <v>p wood upland juniper dense</v>
      </c>
      <c r="T246">
        <v>344</v>
      </c>
      <c r="U246">
        <f t="shared" si="37"/>
        <v>30</v>
      </c>
      <c r="V246" t="str">
        <f t="shared" si="38"/>
        <v>344:30,</v>
      </c>
      <c r="X246" t="str">
        <f t="shared" si="50"/>
        <v>p wood upland juniper dense</v>
      </c>
      <c r="Y246">
        <v>344</v>
      </c>
      <c r="Z246">
        <f t="shared" si="39"/>
        <v>0.18</v>
      </c>
      <c r="AA246" t="str">
        <f t="shared" si="40"/>
        <v>344:0.18,</v>
      </c>
    </row>
    <row r="247" spans="19:27" x14ac:dyDescent="0.25">
      <c r="S247" t="str">
        <f t="shared" si="49"/>
        <v>p wood upland juniper dense</v>
      </c>
      <c r="T247">
        <v>345</v>
      </c>
      <c r="U247">
        <f t="shared" si="37"/>
        <v>30</v>
      </c>
      <c r="V247" t="str">
        <f t="shared" si="38"/>
        <v>345:30,</v>
      </c>
      <c r="X247" t="str">
        <f t="shared" si="50"/>
        <v>p wood upland juniper dense</v>
      </c>
      <c r="Y247">
        <v>345</v>
      </c>
      <c r="Z247">
        <f t="shared" si="39"/>
        <v>0.18</v>
      </c>
      <c r="AA247" t="str">
        <f t="shared" si="40"/>
        <v>345:0.18,</v>
      </c>
    </row>
    <row r="248" spans="19:27" x14ac:dyDescent="0.25">
      <c r="S248" t="str">
        <f t="shared" si="49"/>
        <v>p wood upland juniper dense</v>
      </c>
      <c r="T248">
        <v>346</v>
      </c>
      <c r="U248">
        <f t="shared" si="37"/>
        <v>30</v>
      </c>
      <c r="V248" t="str">
        <f t="shared" si="38"/>
        <v>346:30,</v>
      </c>
      <c r="X248" t="str">
        <f t="shared" si="50"/>
        <v>p wood upland juniper dense</v>
      </c>
      <c r="Y248">
        <v>346</v>
      </c>
      <c r="Z248">
        <f t="shared" si="39"/>
        <v>0.18</v>
      </c>
      <c r="AA248" t="str">
        <f t="shared" si="40"/>
        <v>346:0.18,</v>
      </c>
    </row>
    <row r="249" spans="19:27" x14ac:dyDescent="0.25">
      <c r="S249" t="str">
        <f t="shared" si="49"/>
        <v>p wood upland juniper dense</v>
      </c>
      <c r="T249">
        <v>347</v>
      </c>
      <c r="U249">
        <f t="shared" si="37"/>
        <v>30</v>
      </c>
      <c r="V249" t="str">
        <f t="shared" si="38"/>
        <v>347:30,</v>
      </c>
      <c r="X249" t="str">
        <f t="shared" si="50"/>
        <v>p wood upland juniper dense</v>
      </c>
      <c r="Y249">
        <v>347</v>
      </c>
      <c r="Z249">
        <f t="shared" si="39"/>
        <v>0.18</v>
      </c>
      <c r="AA249" t="str">
        <f t="shared" si="40"/>
        <v>347:0.18,</v>
      </c>
    </row>
    <row r="250" spans="19:27" x14ac:dyDescent="0.25">
      <c r="S250" t="str">
        <f t="shared" si="49"/>
        <v>p wood upland juniper dense</v>
      </c>
      <c r="T250">
        <v>348</v>
      </c>
      <c r="U250">
        <f t="shared" si="37"/>
        <v>30</v>
      </c>
      <c r="V250" t="str">
        <f t="shared" si="38"/>
        <v>348:30,</v>
      </c>
      <c r="X250" t="str">
        <f t="shared" si="50"/>
        <v>p wood upland juniper dense</v>
      </c>
      <c r="Y250">
        <v>348</v>
      </c>
      <c r="Z250">
        <f t="shared" si="39"/>
        <v>0.18</v>
      </c>
      <c r="AA250" t="str">
        <f t="shared" si="40"/>
        <v>348:0.18,</v>
      </c>
    </row>
    <row r="251" spans="19:27" x14ac:dyDescent="0.25">
      <c r="S251" t="str">
        <f t="shared" si="49"/>
        <v>p wood upland juniper dense</v>
      </c>
      <c r="T251">
        <v>349</v>
      </c>
      <c r="U251">
        <f t="shared" si="37"/>
        <v>30</v>
      </c>
      <c r="V251" t="str">
        <f t="shared" si="38"/>
        <v>349:30,</v>
      </c>
      <c r="X251" t="str">
        <f t="shared" si="50"/>
        <v>p wood upland juniper dense</v>
      </c>
      <c r="Y251">
        <v>349</v>
      </c>
      <c r="Z251">
        <f t="shared" si="39"/>
        <v>0.18</v>
      </c>
      <c r="AA251" t="str">
        <f t="shared" si="40"/>
        <v>349:0.18,</v>
      </c>
    </row>
    <row r="252" spans="19:27" x14ac:dyDescent="0.25">
      <c r="S252" t="str">
        <f t="shared" si="49"/>
        <v>p wood upland juniper dense</v>
      </c>
      <c r="T252">
        <v>350</v>
      </c>
      <c r="U252">
        <f t="shared" si="37"/>
        <v>30</v>
      </c>
      <c r="V252" t="str">
        <f t="shared" si="38"/>
        <v>350:30,</v>
      </c>
      <c r="X252" t="str">
        <f t="shared" si="50"/>
        <v>p wood upland juniper dense</v>
      </c>
      <c r="Y252">
        <v>350</v>
      </c>
      <c r="Z252">
        <f t="shared" si="39"/>
        <v>0.18</v>
      </c>
      <c r="AA252" t="str">
        <f t="shared" si="40"/>
        <v>350:0.18,</v>
      </c>
    </row>
    <row r="253" spans="19:27" x14ac:dyDescent="0.25">
      <c r="S253" t="str">
        <f t="shared" si="49"/>
        <v>p wood upland juniper dense</v>
      </c>
      <c r="T253">
        <v>351</v>
      </c>
      <c r="U253">
        <f t="shared" si="37"/>
        <v>30</v>
      </c>
      <c r="V253" t="str">
        <f t="shared" si="38"/>
        <v>351:30,</v>
      </c>
      <c r="X253" t="str">
        <f t="shared" si="50"/>
        <v>p wood upland juniper dense</v>
      </c>
      <c r="Y253">
        <v>351</v>
      </c>
      <c r="Z253">
        <f t="shared" si="39"/>
        <v>0.18</v>
      </c>
      <c r="AA253" t="str">
        <f t="shared" si="40"/>
        <v>351:0.18,</v>
      </c>
    </row>
    <row r="254" spans="19:27" x14ac:dyDescent="0.25">
      <c r="S254" t="str">
        <f t="shared" si="49"/>
        <v>p wood upland juniper dense</v>
      </c>
      <c r="T254">
        <v>352</v>
      </c>
      <c r="U254">
        <f t="shared" si="37"/>
        <v>30</v>
      </c>
      <c r="V254" t="str">
        <f t="shared" si="38"/>
        <v>352:30,</v>
      </c>
      <c r="X254" t="str">
        <f t="shared" si="50"/>
        <v>p wood upland juniper dense</v>
      </c>
      <c r="Y254">
        <v>352</v>
      </c>
      <c r="Z254">
        <f t="shared" si="39"/>
        <v>0.18</v>
      </c>
      <c r="AA254" t="str">
        <f t="shared" si="40"/>
        <v>352:0.18,</v>
      </c>
    </row>
    <row r="255" spans="19:27" x14ac:dyDescent="0.25">
      <c r="S255" t="str">
        <f t="shared" si="49"/>
        <v>p wood upland juniper dense</v>
      </c>
      <c r="T255">
        <v>353</v>
      </c>
      <c r="U255">
        <f t="shared" si="37"/>
        <v>30</v>
      </c>
      <c r="V255" t="str">
        <f t="shared" si="38"/>
        <v>353:30,</v>
      </c>
      <c r="X255" t="str">
        <f t="shared" si="50"/>
        <v>p wood upland juniper dense</v>
      </c>
      <c r="Y255">
        <v>353</v>
      </c>
      <c r="Z255">
        <f t="shared" si="39"/>
        <v>0.18</v>
      </c>
      <c r="AA255" t="str">
        <f t="shared" si="40"/>
        <v>353:0.18,</v>
      </c>
    </row>
    <row r="256" spans="19:27" x14ac:dyDescent="0.25">
      <c r="S256" t="str">
        <f t="shared" si="49"/>
        <v>p wood upland juniper dense</v>
      </c>
      <c r="T256">
        <v>354</v>
      </c>
      <c r="U256">
        <f t="shared" si="37"/>
        <v>30</v>
      </c>
      <c r="V256" t="str">
        <f t="shared" si="38"/>
        <v>354:30,</v>
      </c>
      <c r="X256" t="str">
        <f t="shared" si="50"/>
        <v>p wood upland juniper dense</v>
      </c>
      <c r="Y256">
        <v>354</v>
      </c>
      <c r="Z256">
        <f t="shared" si="39"/>
        <v>0.18</v>
      </c>
      <c r="AA256" t="str">
        <f t="shared" si="40"/>
        <v>354:0.18,</v>
      </c>
    </row>
    <row r="257" spans="19:27" x14ac:dyDescent="0.25">
      <c r="S257" t="str">
        <f t="shared" si="49"/>
        <v>p wood upland juniper dense</v>
      </c>
      <c r="T257">
        <v>355</v>
      </c>
      <c r="U257">
        <f t="shared" si="37"/>
        <v>30</v>
      </c>
      <c r="V257" t="str">
        <f t="shared" si="38"/>
        <v>355:30,</v>
      </c>
      <c r="X257" t="str">
        <f t="shared" si="50"/>
        <v>p wood upland juniper dense</v>
      </c>
      <c r="Y257">
        <v>355</v>
      </c>
      <c r="Z257">
        <f t="shared" si="39"/>
        <v>0.18</v>
      </c>
      <c r="AA257" t="str">
        <f t="shared" si="40"/>
        <v>355:0.18,</v>
      </c>
    </row>
    <row r="258" spans="19:27" x14ac:dyDescent="0.25">
      <c r="S258" t="str">
        <f t="shared" si="49"/>
        <v>p wood upland juniper dense</v>
      </c>
      <c r="T258">
        <v>356</v>
      </c>
      <c r="U258">
        <f t="shared" ref="U258:U304" si="51">LOOKUP(S258,$E$16:$E$34,$N$16:$N$34)</f>
        <v>30</v>
      </c>
      <c r="V258" t="str">
        <f t="shared" si="38"/>
        <v>356:30,</v>
      </c>
      <c r="X258" t="str">
        <f t="shared" si="50"/>
        <v>p wood upland juniper dense</v>
      </c>
      <c r="Y258">
        <v>356</v>
      </c>
      <c r="Z258">
        <f t="shared" si="39"/>
        <v>0.18</v>
      </c>
      <c r="AA258" t="str">
        <f t="shared" si="40"/>
        <v>356:0.18,</v>
      </c>
    </row>
    <row r="259" spans="19:27" x14ac:dyDescent="0.25">
      <c r="S259" t="str">
        <f t="shared" si="49"/>
        <v>p wood upland juniper dense</v>
      </c>
      <c r="T259">
        <v>357</v>
      </c>
      <c r="U259">
        <f t="shared" si="51"/>
        <v>30</v>
      </c>
      <c r="V259" t="str">
        <f t="shared" ref="V259:V322" si="52">CONCATENATE(T259,":",U259,",")</f>
        <v>357:30,</v>
      </c>
      <c r="X259" t="str">
        <f t="shared" si="50"/>
        <v>p wood upland juniper dense</v>
      </c>
      <c r="Y259">
        <v>357</v>
      </c>
      <c r="Z259">
        <f t="shared" ref="Z259:Z322" si="53">LOOKUP(X259,$E$16:$E$34,$P$16:$P$34)</f>
        <v>0.18</v>
      </c>
      <c r="AA259" t="str">
        <f t="shared" ref="AA259:AA322" si="54">CONCATENATE(Y259,":",Z259,",")</f>
        <v>357:0.18,</v>
      </c>
    </row>
    <row r="260" spans="19:27" x14ac:dyDescent="0.25">
      <c r="S260" t="str">
        <f t="shared" si="49"/>
        <v>p wood upland juniper dense</v>
      </c>
      <c r="T260">
        <v>358</v>
      </c>
      <c r="U260">
        <f t="shared" si="51"/>
        <v>30</v>
      </c>
      <c r="V260" t="str">
        <f t="shared" si="52"/>
        <v>358:30,</v>
      </c>
      <c r="X260" t="str">
        <f t="shared" si="50"/>
        <v>p wood upland juniper dense</v>
      </c>
      <c r="Y260">
        <v>358</v>
      </c>
      <c r="Z260">
        <f t="shared" si="53"/>
        <v>0.18</v>
      </c>
      <c r="AA260" t="str">
        <f t="shared" si="54"/>
        <v>358:0.18,</v>
      </c>
    </row>
    <row r="261" spans="19:27" x14ac:dyDescent="0.25">
      <c r="S261" t="str">
        <f t="shared" si="49"/>
        <v>p wood upland juniper dense</v>
      </c>
      <c r="T261">
        <v>359</v>
      </c>
      <c r="U261">
        <f t="shared" si="51"/>
        <v>30</v>
      </c>
      <c r="V261" t="str">
        <f t="shared" si="52"/>
        <v>359:30,</v>
      </c>
      <c r="X261" t="str">
        <f t="shared" si="50"/>
        <v>p wood upland juniper dense</v>
      </c>
      <c r="Y261">
        <v>359</v>
      </c>
      <c r="Z261">
        <f t="shared" si="53"/>
        <v>0.18</v>
      </c>
      <c r="AA261" t="str">
        <f t="shared" si="54"/>
        <v>359:0.18,</v>
      </c>
    </row>
    <row r="262" spans="19:27" x14ac:dyDescent="0.25">
      <c r="S262" t="str">
        <f t="shared" si="49"/>
        <v>p wood upland juniper dense</v>
      </c>
      <c r="T262">
        <v>360</v>
      </c>
      <c r="U262">
        <f t="shared" si="51"/>
        <v>30</v>
      </c>
      <c r="V262" t="str">
        <f t="shared" si="52"/>
        <v>360:30,</v>
      </c>
      <c r="X262" t="str">
        <f t="shared" si="50"/>
        <v>p wood upland juniper dense</v>
      </c>
      <c r="Y262">
        <v>360</v>
      </c>
      <c r="Z262">
        <f t="shared" si="53"/>
        <v>0.18</v>
      </c>
      <c r="AA262" t="str">
        <f t="shared" si="54"/>
        <v>360:0.18,</v>
      </c>
    </row>
    <row r="263" spans="19:27" x14ac:dyDescent="0.25">
      <c r="S263" t="str">
        <f t="shared" si="49"/>
        <v>p wood upland juniper dense</v>
      </c>
      <c r="T263">
        <v>361</v>
      </c>
      <c r="U263">
        <f t="shared" si="51"/>
        <v>30</v>
      </c>
      <c r="V263" t="str">
        <f t="shared" si="52"/>
        <v>361:30,</v>
      </c>
      <c r="X263" t="str">
        <f t="shared" si="50"/>
        <v>p wood upland juniper dense</v>
      </c>
      <c r="Y263">
        <v>361</v>
      </c>
      <c r="Z263">
        <f t="shared" si="53"/>
        <v>0.18</v>
      </c>
      <c r="AA263" t="str">
        <f t="shared" si="54"/>
        <v>361:0.18,</v>
      </c>
    </row>
    <row r="264" spans="19:27" x14ac:dyDescent="0.25">
      <c r="S264" t="str">
        <f t="shared" si="49"/>
        <v>p wood upland juniper dense</v>
      </c>
      <c r="T264">
        <v>362</v>
      </c>
      <c r="U264">
        <f t="shared" si="51"/>
        <v>30</v>
      </c>
      <c r="V264" t="str">
        <f t="shared" si="52"/>
        <v>362:30,</v>
      </c>
      <c r="X264" t="str">
        <f t="shared" si="50"/>
        <v>p wood upland juniper dense</v>
      </c>
      <c r="Y264">
        <v>362</v>
      </c>
      <c r="Z264">
        <f t="shared" si="53"/>
        <v>0.18</v>
      </c>
      <c r="AA264" t="str">
        <f t="shared" si="54"/>
        <v>362:0.18,</v>
      </c>
    </row>
    <row r="265" spans="19:27" x14ac:dyDescent="0.25">
      <c r="S265" t="str">
        <f t="shared" si="49"/>
        <v>p wood upland juniper dense</v>
      </c>
      <c r="T265">
        <v>363</v>
      </c>
      <c r="U265">
        <f t="shared" si="51"/>
        <v>30</v>
      </c>
      <c r="V265" t="str">
        <f t="shared" si="52"/>
        <v>363:30,</v>
      </c>
      <c r="X265" t="str">
        <f t="shared" si="50"/>
        <v>p wood upland juniper dense</v>
      </c>
      <c r="Y265">
        <v>363</v>
      </c>
      <c r="Z265">
        <f t="shared" si="53"/>
        <v>0.18</v>
      </c>
      <c r="AA265" t="str">
        <f t="shared" si="54"/>
        <v>363:0.18,</v>
      </c>
    </row>
    <row r="266" spans="19:27" x14ac:dyDescent="0.25">
      <c r="S266" t="str">
        <f t="shared" si="49"/>
        <v>p wood upland juniper dense</v>
      </c>
      <c r="T266">
        <v>364</v>
      </c>
      <c r="U266">
        <f t="shared" si="51"/>
        <v>30</v>
      </c>
      <c r="V266" t="str">
        <f t="shared" si="52"/>
        <v>364:30,</v>
      </c>
      <c r="X266" t="str">
        <f t="shared" si="50"/>
        <v>p wood upland juniper dense</v>
      </c>
      <c r="Y266">
        <v>364</v>
      </c>
      <c r="Z266">
        <f t="shared" si="53"/>
        <v>0.18</v>
      </c>
      <c r="AA266" t="str">
        <f t="shared" si="54"/>
        <v>364:0.18,</v>
      </c>
    </row>
    <row r="267" spans="19:27" x14ac:dyDescent="0.25">
      <c r="S267" t="str">
        <f t="shared" si="49"/>
        <v>p wood upland juniper dense</v>
      </c>
      <c r="T267">
        <v>365</v>
      </c>
      <c r="U267">
        <f t="shared" si="51"/>
        <v>30</v>
      </c>
      <c r="V267" t="str">
        <f t="shared" si="52"/>
        <v>365:30,</v>
      </c>
      <c r="X267" t="str">
        <f t="shared" si="50"/>
        <v>p wood upland juniper dense</v>
      </c>
      <c r="Y267">
        <v>365</v>
      </c>
      <c r="Z267">
        <f t="shared" si="53"/>
        <v>0.18</v>
      </c>
      <c r="AA267" t="str">
        <f t="shared" si="54"/>
        <v>365:0.18,</v>
      </c>
    </row>
    <row r="268" spans="19:27" x14ac:dyDescent="0.25">
      <c r="S268" t="str">
        <f t="shared" si="49"/>
        <v>p wood upland juniper dense</v>
      </c>
      <c r="T268">
        <v>366</v>
      </c>
      <c r="U268">
        <f t="shared" si="51"/>
        <v>30</v>
      </c>
      <c r="V268" t="str">
        <f t="shared" si="52"/>
        <v>366:30,</v>
      </c>
      <c r="X268" t="str">
        <f t="shared" si="50"/>
        <v>p wood upland juniper dense</v>
      </c>
      <c r="Y268">
        <v>366</v>
      </c>
      <c r="Z268">
        <f t="shared" si="53"/>
        <v>0.18</v>
      </c>
      <c r="AA268" t="str">
        <f t="shared" si="54"/>
        <v>366:0.18,</v>
      </c>
    </row>
    <row r="269" spans="19:27" x14ac:dyDescent="0.25">
      <c r="S269" t="str">
        <f t="shared" si="49"/>
        <v>p wood upland juniper dense</v>
      </c>
      <c r="T269">
        <v>367</v>
      </c>
      <c r="U269">
        <f t="shared" si="51"/>
        <v>30</v>
      </c>
      <c r="V269" t="str">
        <f t="shared" si="52"/>
        <v>367:30,</v>
      </c>
      <c r="X269" t="str">
        <f t="shared" si="50"/>
        <v>p wood upland juniper dense</v>
      </c>
      <c r="Y269">
        <v>367</v>
      </c>
      <c r="Z269">
        <f t="shared" si="53"/>
        <v>0.18</v>
      </c>
      <c r="AA269" t="str">
        <f t="shared" si="54"/>
        <v>367:0.18,</v>
      </c>
    </row>
    <row r="270" spans="19:27" x14ac:dyDescent="0.25">
      <c r="S270" t="str">
        <f t="shared" si="49"/>
        <v>p wood upland juniper dense</v>
      </c>
      <c r="T270">
        <v>368</v>
      </c>
      <c r="U270">
        <f t="shared" si="51"/>
        <v>30</v>
      </c>
      <c r="V270" t="str">
        <f t="shared" si="52"/>
        <v>368:30,</v>
      </c>
      <c r="X270" t="str">
        <f t="shared" si="50"/>
        <v>p wood upland juniper dense</v>
      </c>
      <c r="Y270">
        <v>368</v>
      </c>
      <c r="Z270">
        <f t="shared" si="53"/>
        <v>0.18</v>
      </c>
      <c r="AA270" t="str">
        <f t="shared" si="54"/>
        <v>368:0.18,</v>
      </c>
    </row>
    <row r="271" spans="19:27" x14ac:dyDescent="0.25">
      <c r="S271" t="str">
        <f t="shared" si="49"/>
        <v>p wood upland juniper dense</v>
      </c>
      <c r="T271">
        <v>369</v>
      </c>
      <c r="U271">
        <f t="shared" si="51"/>
        <v>30</v>
      </c>
      <c r="V271" t="str">
        <f t="shared" si="52"/>
        <v>369:30,</v>
      </c>
      <c r="X271" t="str">
        <f t="shared" si="50"/>
        <v>p wood upland juniper dense</v>
      </c>
      <c r="Y271">
        <v>369</v>
      </c>
      <c r="Z271">
        <f t="shared" si="53"/>
        <v>0.18</v>
      </c>
      <c r="AA271" t="str">
        <f t="shared" si="54"/>
        <v>369:0.18,</v>
      </c>
    </row>
    <row r="272" spans="19:27" x14ac:dyDescent="0.25">
      <c r="S272" t="str">
        <f t="shared" si="49"/>
        <v>p wood upland juniper dense</v>
      </c>
      <c r="T272">
        <v>370</v>
      </c>
      <c r="U272">
        <f t="shared" si="51"/>
        <v>30</v>
      </c>
      <c r="V272" t="str">
        <f t="shared" si="52"/>
        <v>370:30,</v>
      </c>
      <c r="X272" t="str">
        <f t="shared" si="50"/>
        <v>p wood upland juniper dense</v>
      </c>
      <c r="Y272">
        <v>370</v>
      </c>
      <c r="Z272">
        <f t="shared" si="53"/>
        <v>0.18</v>
      </c>
      <c r="AA272" t="str">
        <f t="shared" si="54"/>
        <v>370:0.18,</v>
      </c>
    </row>
    <row r="273" spans="19:27" x14ac:dyDescent="0.25">
      <c r="S273" t="str">
        <f t="shared" si="49"/>
        <v>p wood upland juniper dense</v>
      </c>
      <c r="T273">
        <v>371</v>
      </c>
      <c r="U273">
        <f t="shared" si="51"/>
        <v>30</v>
      </c>
      <c r="V273" t="str">
        <f t="shared" si="52"/>
        <v>371:30,</v>
      </c>
      <c r="X273" t="str">
        <f t="shared" si="50"/>
        <v>p wood upland juniper dense</v>
      </c>
      <c r="Y273">
        <v>371</v>
      </c>
      <c r="Z273">
        <f t="shared" si="53"/>
        <v>0.18</v>
      </c>
      <c r="AA273" t="str">
        <f t="shared" si="54"/>
        <v>371:0.18,</v>
      </c>
    </row>
    <row r="274" spans="19:27" x14ac:dyDescent="0.25">
      <c r="S274" t="str">
        <f t="shared" si="49"/>
        <v>p wood upland juniper dense</v>
      </c>
      <c r="T274">
        <v>372</v>
      </c>
      <c r="U274">
        <f t="shared" si="51"/>
        <v>30</v>
      </c>
      <c r="V274" t="str">
        <f t="shared" si="52"/>
        <v>372:30,</v>
      </c>
      <c r="X274" t="str">
        <f t="shared" si="50"/>
        <v>p wood upland juniper dense</v>
      </c>
      <c r="Y274">
        <v>372</v>
      </c>
      <c r="Z274">
        <f t="shared" si="53"/>
        <v>0.18</v>
      </c>
      <c r="AA274" t="str">
        <f t="shared" si="54"/>
        <v>372:0.18,</v>
      </c>
    </row>
    <row r="275" spans="19:27" x14ac:dyDescent="0.25">
      <c r="S275" t="str">
        <f t="shared" si="49"/>
        <v>p wood upland juniper dense</v>
      </c>
      <c r="T275">
        <v>373</v>
      </c>
      <c r="U275">
        <f t="shared" si="51"/>
        <v>30</v>
      </c>
      <c r="V275" t="str">
        <f t="shared" si="52"/>
        <v>373:30,</v>
      </c>
      <c r="X275" t="str">
        <f t="shared" si="50"/>
        <v>p wood upland juniper dense</v>
      </c>
      <c r="Y275">
        <v>373</v>
      </c>
      <c r="Z275">
        <f t="shared" si="53"/>
        <v>0.18</v>
      </c>
      <c r="AA275" t="str">
        <f t="shared" si="54"/>
        <v>373:0.18,</v>
      </c>
    </row>
    <row r="276" spans="19:27" x14ac:dyDescent="0.25">
      <c r="S276" t="str">
        <f t="shared" si="49"/>
        <v>p wood upland juniper dense</v>
      </c>
      <c r="T276">
        <v>374</v>
      </c>
      <c r="U276">
        <f t="shared" si="51"/>
        <v>30</v>
      </c>
      <c r="V276" t="str">
        <f t="shared" si="52"/>
        <v>374:30,</v>
      </c>
      <c r="X276" t="str">
        <f t="shared" si="50"/>
        <v>p wood upland juniper dense</v>
      </c>
      <c r="Y276">
        <v>374</v>
      </c>
      <c r="Z276">
        <f t="shared" si="53"/>
        <v>0.18</v>
      </c>
      <c r="AA276" t="str">
        <f t="shared" si="54"/>
        <v>374:0.18,</v>
      </c>
    </row>
    <row r="277" spans="19:27" x14ac:dyDescent="0.25">
      <c r="S277" t="str">
        <f t="shared" si="49"/>
        <v>p wood upland juniper dense</v>
      </c>
      <c r="T277">
        <v>375</v>
      </c>
      <c r="U277">
        <f t="shared" si="51"/>
        <v>30</v>
      </c>
      <c r="V277" t="str">
        <f t="shared" si="52"/>
        <v>375:30,</v>
      </c>
      <c r="X277" t="str">
        <f t="shared" si="50"/>
        <v>p wood upland juniper dense</v>
      </c>
      <c r="Y277">
        <v>375</v>
      </c>
      <c r="Z277">
        <f t="shared" si="53"/>
        <v>0.18</v>
      </c>
      <c r="AA277" t="str">
        <f t="shared" si="54"/>
        <v>375:0.18,</v>
      </c>
    </row>
    <row r="278" spans="19:27" x14ac:dyDescent="0.25">
      <c r="S278" t="str">
        <f t="shared" si="49"/>
        <v>p wood upland juniper dense</v>
      </c>
      <c r="T278">
        <v>376</v>
      </c>
      <c r="U278">
        <f t="shared" si="51"/>
        <v>30</v>
      </c>
      <c r="V278" t="str">
        <f t="shared" si="52"/>
        <v>376:30,</v>
      </c>
      <c r="X278" t="str">
        <f t="shared" si="50"/>
        <v>p wood upland juniper dense</v>
      </c>
      <c r="Y278">
        <v>376</v>
      </c>
      <c r="Z278">
        <f t="shared" si="53"/>
        <v>0.18</v>
      </c>
      <c r="AA278" t="str">
        <f t="shared" si="54"/>
        <v>376:0.18,</v>
      </c>
    </row>
    <row r="279" spans="19:27" x14ac:dyDescent="0.25">
      <c r="S279" t="str">
        <f t="shared" si="49"/>
        <v>p wood upland juniper dense</v>
      </c>
      <c r="T279">
        <v>377</v>
      </c>
      <c r="U279">
        <f t="shared" si="51"/>
        <v>30</v>
      </c>
      <c r="V279" t="str">
        <f t="shared" si="52"/>
        <v>377:30,</v>
      </c>
      <c r="X279" t="str">
        <f t="shared" si="50"/>
        <v>p wood upland juniper dense</v>
      </c>
      <c r="Y279">
        <v>377</v>
      </c>
      <c r="Z279">
        <f t="shared" si="53"/>
        <v>0.18</v>
      </c>
      <c r="AA279" t="str">
        <f t="shared" si="54"/>
        <v>377:0.18,</v>
      </c>
    </row>
    <row r="280" spans="19:27" x14ac:dyDescent="0.25">
      <c r="S280" t="str">
        <f t="shared" si="49"/>
        <v>p wood upland juniper dense</v>
      </c>
      <c r="T280">
        <v>378</v>
      </c>
      <c r="U280">
        <f t="shared" si="51"/>
        <v>30</v>
      </c>
      <c r="V280" t="str">
        <f t="shared" si="52"/>
        <v>378:30,</v>
      </c>
      <c r="X280" t="str">
        <f t="shared" si="50"/>
        <v>p wood upland juniper dense</v>
      </c>
      <c r="Y280">
        <v>378</v>
      </c>
      <c r="Z280">
        <f t="shared" si="53"/>
        <v>0.18</v>
      </c>
      <c r="AA280" t="str">
        <f t="shared" si="54"/>
        <v>378:0.18,</v>
      </c>
    </row>
    <row r="281" spans="19:27" x14ac:dyDescent="0.25">
      <c r="S281" t="str">
        <f t="shared" si="49"/>
        <v>p wood upland juniper dense</v>
      </c>
      <c r="T281">
        <v>379</v>
      </c>
      <c r="U281">
        <f t="shared" si="51"/>
        <v>30</v>
      </c>
      <c r="V281" t="str">
        <f t="shared" si="52"/>
        <v>379:30,</v>
      </c>
      <c r="X281" t="str">
        <f t="shared" si="50"/>
        <v>p wood upland juniper dense</v>
      </c>
      <c r="Y281">
        <v>379</v>
      </c>
      <c r="Z281">
        <f t="shared" si="53"/>
        <v>0.18</v>
      </c>
      <c r="AA281" t="str">
        <f t="shared" si="54"/>
        <v>379:0.18,</v>
      </c>
    </row>
    <row r="282" spans="19:27" x14ac:dyDescent="0.25">
      <c r="S282" t="str">
        <f t="shared" si="49"/>
        <v>p wood upland juniper dense</v>
      </c>
      <c r="T282">
        <v>380</v>
      </c>
      <c r="U282">
        <f t="shared" si="51"/>
        <v>30</v>
      </c>
      <c r="V282" t="str">
        <f t="shared" si="52"/>
        <v>380:30,</v>
      </c>
      <c r="X282" t="str">
        <f t="shared" si="50"/>
        <v>p wood upland juniper dense</v>
      </c>
      <c r="Y282">
        <v>380</v>
      </c>
      <c r="Z282">
        <f t="shared" si="53"/>
        <v>0.18</v>
      </c>
      <c r="AA282" t="str">
        <f t="shared" si="54"/>
        <v>380:0.18,</v>
      </c>
    </row>
    <row r="283" spans="19:27" x14ac:dyDescent="0.25">
      <c r="S283" t="str">
        <f t="shared" si="49"/>
        <v>p wood upland juniper dense</v>
      </c>
      <c r="T283">
        <v>381</v>
      </c>
      <c r="U283">
        <f t="shared" si="51"/>
        <v>30</v>
      </c>
      <c r="V283" t="str">
        <f t="shared" si="52"/>
        <v>381:30,</v>
      </c>
      <c r="X283" t="str">
        <f t="shared" si="50"/>
        <v>p wood upland juniper dense</v>
      </c>
      <c r="Y283">
        <v>381</v>
      </c>
      <c r="Z283">
        <f t="shared" si="53"/>
        <v>0.18</v>
      </c>
      <c r="AA283" t="str">
        <f t="shared" si="54"/>
        <v>381:0.18,</v>
      </c>
    </row>
    <row r="284" spans="19:27" x14ac:dyDescent="0.25">
      <c r="S284" t="str">
        <f t="shared" si="49"/>
        <v>p wood upland juniper dense</v>
      </c>
      <c r="T284">
        <v>382</v>
      </c>
      <c r="U284">
        <f t="shared" si="51"/>
        <v>30</v>
      </c>
      <c r="V284" t="str">
        <f t="shared" si="52"/>
        <v>382:30,</v>
      </c>
      <c r="X284" t="str">
        <f t="shared" si="50"/>
        <v>p wood upland juniper dense</v>
      </c>
      <c r="Y284">
        <v>382</v>
      </c>
      <c r="Z284">
        <f t="shared" si="53"/>
        <v>0.18</v>
      </c>
      <c r="AA284" t="str">
        <f t="shared" si="54"/>
        <v>382:0.18,</v>
      </c>
    </row>
    <row r="285" spans="19:27" x14ac:dyDescent="0.25">
      <c r="S285" t="str">
        <f t="shared" si="49"/>
        <v>p wood upland juniper dense</v>
      </c>
      <c r="T285">
        <v>383</v>
      </c>
      <c r="U285">
        <f t="shared" si="51"/>
        <v>30</v>
      </c>
      <c r="V285" t="str">
        <f t="shared" si="52"/>
        <v>383:30,</v>
      </c>
      <c r="X285" t="str">
        <f t="shared" si="50"/>
        <v>p wood upland juniper dense</v>
      </c>
      <c r="Y285">
        <v>383</v>
      </c>
      <c r="Z285">
        <f t="shared" si="53"/>
        <v>0.18</v>
      </c>
      <c r="AA285" t="str">
        <f t="shared" si="54"/>
        <v>383:0.18,</v>
      </c>
    </row>
    <row r="286" spans="19:27" x14ac:dyDescent="0.25">
      <c r="S286" t="str">
        <f t="shared" si="49"/>
        <v>p wood upland juniper dense</v>
      </c>
      <c r="T286">
        <v>384</v>
      </c>
      <c r="U286">
        <f t="shared" si="51"/>
        <v>30</v>
      </c>
      <c r="V286" t="str">
        <f t="shared" si="52"/>
        <v>384:30,</v>
      </c>
      <c r="X286" t="str">
        <f t="shared" si="50"/>
        <v>p wood upland juniper dense</v>
      </c>
      <c r="Y286">
        <v>384</v>
      </c>
      <c r="Z286">
        <f t="shared" si="53"/>
        <v>0.18</v>
      </c>
      <c r="AA286" t="str">
        <f t="shared" si="54"/>
        <v>384:0.18,</v>
      </c>
    </row>
    <row r="287" spans="19:27" x14ac:dyDescent="0.25">
      <c r="S287" t="str">
        <f t="shared" si="49"/>
        <v>p wood upland juniper dense</v>
      </c>
      <c r="T287">
        <v>385</v>
      </c>
      <c r="U287">
        <f t="shared" si="51"/>
        <v>30</v>
      </c>
      <c r="V287" t="str">
        <f t="shared" si="52"/>
        <v>385:30,</v>
      </c>
      <c r="X287" t="str">
        <f t="shared" si="50"/>
        <v>p wood upland juniper dense</v>
      </c>
      <c r="Y287">
        <v>385</v>
      </c>
      <c r="Z287">
        <f t="shared" si="53"/>
        <v>0.18</v>
      </c>
      <c r="AA287" t="str">
        <f t="shared" si="54"/>
        <v>385:0.18,</v>
      </c>
    </row>
    <row r="288" spans="19:27" x14ac:dyDescent="0.25">
      <c r="S288" t="str">
        <f t="shared" si="49"/>
        <v>p wood upland juniper dense</v>
      </c>
      <c r="T288">
        <v>386</v>
      </c>
      <c r="U288">
        <f t="shared" si="51"/>
        <v>30</v>
      </c>
      <c r="V288" t="str">
        <f t="shared" si="52"/>
        <v>386:30,</v>
      </c>
      <c r="X288" t="str">
        <f t="shared" si="50"/>
        <v>p wood upland juniper dense</v>
      </c>
      <c r="Y288">
        <v>386</v>
      </c>
      <c r="Z288">
        <f t="shared" si="53"/>
        <v>0.18</v>
      </c>
      <c r="AA288" t="str">
        <f t="shared" si="54"/>
        <v>386:0.18,</v>
      </c>
    </row>
    <row r="289" spans="19:27" x14ac:dyDescent="0.25">
      <c r="S289" t="str">
        <f t="shared" si="49"/>
        <v>p wood upland juniper dense</v>
      </c>
      <c r="T289">
        <v>387</v>
      </c>
      <c r="U289">
        <f t="shared" si="51"/>
        <v>30</v>
      </c>
      <c r="V289" t="str">
        <f t="shared" si="52"/>
        <v>387:30,</v>
      </c>
      <c r="X289" t="str">
        <f t="shared" si="50"/>
        <v>p wood upland juniper dense</v>
      </c>
      <c r="Y289">
        <v>387</v>
      </c>
      <c r="Z289">
        <f t="shared" si="53"/>
        <v>0.18</v>
      </c>
      <c r="AA289" t="str">
        <f t="shared" si="54"/>
        <v>387:0.18,</v>
      </c>
    </row>
    <row r="290" spans="19:27" x14ac:dyDescent="0.25">
      <c r="S290" t="str">
        <f t="shared" si="49"/>
        <v>p wood upland juniper dense</v>
      </c>
      <c r="T290">
        <v>388</v>
      </c>
      <c r="U290">
        <f t="shared" si="51"/>
        <v>30</v>
      </c>
      <c r="V290" t="str">
        <f t="shared" si="52"/>
        <v>388:30,</v>
      </c>
      <c r="X290" t="str">
        <f t="shared" si="50"/>
        <v>p wood upland juniper dense</v>
      </c>
      <c r="Y290">
        <v>388</v>
      </c>
      <c r="Z290">
        <f t="shared" si="53"/>
        <v>0.18</v>
      </c>
      <c r="AA290" t="str">
        <f t="shared" si="54"/>
        <v>388:0.18,</v>
      </c>
    </row>
    <row r="291" spans="19:27" x14ac:dyDescent="0.25">
      <c r="S291" t="str">
        <f t="shared" si="49"/>
        <v>p wood upland juniper dense</v>
      </c>
      <c r="T291">
        <v>389</v>
      </c>
      <c r="U291">
        <f t="shared" si="51"/>
        <v>30</v>
      </c>
      <c r="V291" t="str">
        <f t="shared" si="52"/>
        <v>389:30,</v>
      </c>
      <c r="X291" t="str">
        <f t="shared" si="50"/>
        <v>p wood upland juniper dense</v>
      </c>
      <c r="Y291">
        <v>389</v>
      </c>
      <c r="Z291">
        <f t="shared" si="53"/>
        <v>0.18</v>
      </c>
      <c r="AA291" t="str">
        <f t="shared" si="54"/>
        <v>389:0.18,</v>
      </c>
    </row>
    <row r="292" spans="19:27" x14ac:dyDescent="0.25">
      <c r="S292" t="str">
        <f t="shared" si="49"/>
        <v>p wood upland juniper dense</v>
      </c>
      <c r="T292">
        <v>390</v>
      </c>
      <c r="U292">
        <f t="shared" si="51"/>
        <v>30</v>
      </c>
      <c r="V292" t="str">
        <f t="shared" si="52"/>
        <v>390:30,</v>
      </c>
      <c r="X292" t="str">
        <f t="shared" si="50"/>
        <v>p wood upland juniper dense</v>
      </c>
      <c r="Y292">
        <v>390</v>
      </c>
      <c r="Z292">
        <f t="shared" si="53"/>
        <v>0.18</v>
      </c>
      <c r="AA292" t="str">
        <f t="shared" si="54"/>
        <v>390:0.18,</v>
      </c>
    </row>
    <row r="293" spans="19:27" x14ac:dyDescent="0.25">
      <c r="S293" t="str">
        <f t="shared" si="49"/>
        <v>p wood upland juniper dense</v>
      </c>
      <c r="T293">
        <v>391</v>
      </c>
      <c r="U293">
        <f t="shared" si="51"/>
        <v>30</v>
      </c>
      <c r="V293" t="str">
        <f t="shared" si="52"/>
        <v>391:30,</v>
      </c>
      <c r="X293" t="str">
        <f t="shared" si="50"/>
        <v>p wood upland juniper dense</v>
      </c>
      <c r="Y293">
        <v>391</v>
      </c>
      <c r="Z293">
        <f t="shared" si="53"/>
        <v>0.18</v>
      </c>
      <c r="AA293" t="str">
        <f t="shared" si="54"/>
        <v>391:0.18,</v>
      </c>
    </row>
    <row r="294" spans="19:27" x14ac:dyDescent="0.25">
      <c r="S294" t="str">
        <f t="shared" si="49"/>
        <v>p wood upland juniper dense</v>
      </c>
      <c r="T294">
        <v>392</v>
      </c>
      <c r="U294">
        <f t="shared" si="51"/>
        <v>30</v>
      </c>
      <c r="V294" t="str">
        <f t="shared" si="52"/>
        <v>392:30,</v>
      </c>
      <c r="X294" t="str">
        <f t="shared" si="50"/>
        <v>p wood upland juniper dense</v>
      </c>
      <c r="Y294">
        <v>392</v>
      </c>
      <c r="Z294">
        <f t="shared" si="53"/>
        <v>0.18</v>
      </c>
      <c r="AA294" t="str">
        <f t="shared" si="54"/>
        <v>392:0.18,</v>
      </c>
    </row>
    <row r="295" spans="19:27" x14ac:dyDescent="0.25">
      <c r="S295" t="str">
        <f t="shared" si="49"/>
        <v>p wood upland juniper dense</v>
      </c>
      <c r="T295">
        <v>393</v>
      </c>
      <c r="U295">
        <f t="shared" si="51"/>
        <v>30</v>
      </c>
      <c r="V295" t="str">
        <f t="shared" si="52"/>
        <v>393:30,</v>
      </c>
      <c r="X295" t="str">
        <f t="shared" si="50"/>
        <v>p wood upland juniper dense</v>
      </c>
      <c r="Y295">
        <v>393</v>
      </c>
      <c r="Z295">
        <f t="shared" si="53"/>
        <v>0.18</v>
      </c>
      <c r="AA295" t="str">
        <f t="shared" si="54"/>
        <v>393:0.18,</v>
      </c>
    </row>
    <row r="296" spans="19:27" x14ac:dyDescent="0.25">
      <c r="S296" t="str">
        <f t="shared" si="49"/>
        <v>p wood upland juniper dense</v>
      </c>
      <c r="T296">
        <v>394</v>
      </c>
      <c r="U296">
        <f t="shared" si="51"/>
        <v>30</v>
      </c>
      <c r="V296" t="str">
        <f t="shared" si="52"/>
        <v>394:30,</v>
      </c>
      <c r="X296" t="str">
        <f t="shared" si="50"/>
        <v>p wood upland juniper dense</v>
      </c>
      <c r="Y296">
        <v>394</v>
      </c>
      <c r="Z296">
        <f t="shared" si="53"/>
        <v>0.18</v>
      </c>
      <c r="AA296" t="str">
        <f t="shared" si="54"/>
        <v>394:0.18,</v>
      </c>
    </row>
    <row r="297" spans="19:27" x14ac:dyDescent="0.25">
      <c r="S297" t="str">
        <f t="shared" si="49"/>
        <v>p wood upland juniper dense</v>
      </c>
      <c r="T297">
        <v>395</v>
      </c>
      <c r="U297">
        <f t="shared" si="51"/>
        <v>30</v>
      </c>
      <c r="V297" t="str">
        <f t="shared" si="52"/>
        <v>395:30,</v>
      </c>
      <c r="X297" t="str">
        <f t="shared" si="50"/>
        <v>p wood upland juniper dense</v>
      </c>
      <c r="Y297">
        <v>395</v>
      </c>
      <c r="Z297">
        <f t="shared" si="53"/>
        <v>0.18</v>
      </c>
      <c r="AA297" t="str">
        <f t="shared" si="54"/>
        <v>395:0.18,</v>
      </c>
    </row>
    <row r="298" spans="19:27" x14ac:dyDescent="0.25">
      <c r="S298" t="str">
        <f t="shared" si="49"/>
        <v>p wood upland juniper dense</v>
      </c>
      <c r="T298">
        <v>396</v>
      </c>
      <c r="U298">
        <f t="shared" si="51"/>
        <v>30</v>
      </c>
      <c r="V298" t="str">
        <f t="shared" si="52"/>
        <v>396:30,</v>
      </c>
      <c r="X298" t="str">
        <f t="shared" si="50"/>
        <v>p wood upland juniper dense</v>
      </c>
      <c r="Y298">
        <v>396</v>
      </c>
      <c r="Z298">
        <f t="shared" si="53"/>
        <v>0.18</v>
      </c>
      <c r="AA298" t="str">
        <f t="shared" si="54"/>
        <v>396:0.18,</v>
      </c>
    </row>
    <row r="299" spans="19:27" x14ac:dyDescent="0.25">
      <c r="S299" t="str">
        <f t="shared" si="49"/>
        <v>p wood upland juniper dense</v>
      </c>
      <c r="T299">
        <v>397</v>
      </c>
      <c r="U299">
        <f t="shared" si="51"/>
        <v>30</v>
      </c>
      <c r="V299" t="str">
        <f t="shared" si="52"/>
        <v>397:30,</v>
      </c>
      <c r="X299" t="str">
        <f t="shared" si="50"/>
        <v>p wood upland juniper dense</v>
      </c>
      <c r="Y299">
        <v>397</v>
      </c>
      <c r="Z299">
        <f t="shared" si="53"/>
        <v>0.18</v>
      </c>
      <c r="AA299" t="str">
        <f t="shared" si="54"/>
        <v>397:0.18,</v>
      </c>
    </row>
    <row r="300" spans="19:27" x14ac:dyDescent="0.25">
      <c r="S300" t="str">
        <f t="shared" si="49"/>
        <v>p wood upland juniper dense</v>
      </c>
      <c r="T300">
        <v>398</v>
      </c>
      <c r="U300">
        <f t="shared" si="51"/>
        <v>30</v>
      </c>
      <c r="V300" t="str">
        <f t="shared" si="52"/>
        <v>398:30,</v>
      </c>
      <c r="X300" t="str">
        <f t="shared" si="50"/>
        <v>p wood upland juniper dense</v>
      </c>
      <c r="Y300">
        <v>398</v>
      </c>
      <c r="Z300">
        <f t="shared" si="53"/>
        <v>0.18</v>
      </c>
      <c r="AA300" t="str">
        <f t="shared" si="54"/>
        <v>398:0.18,</v>
      </c>
    </row>
    <row r="301" spans="19:27" x14ac:dyDescent="0.25">
      <c r="S301" t="str">
        <f t="shared" si="49"/>
        <v>p wood upland juniper dense</v>
      </c>
      <c r="T301">
        <v>399</v>
      </c>
      <c r="U301">
        <f t="shared" si="51"/>
        <v>30</v>
      </c>
      <c r="V301" t="str">
        <f t="shared" si="52"/>
        <v>399:30,</v>
      </c>
      <c r="X301" t="str">
        <f t="shared" si="50"/>
        <v>p wood upland juniper dense</v>
      </c>
      <c r="Y301">
        <v>399</v>
      </c>
      <c r="Z301">
        <f t="shared" si="53"/>
        <v>0.18</v>
      </c>
      <c r="AA301" t="str">
        <f t="shared" si="54"/>
        <v>399:0.18,</v>
      </c>
    </row>
    <row r="302" spans="19:27" x14ac:dyDescent="0.25">
      <c r="S302" t="str">
        <f>CONCATENATE($C$32," ",$D$32)</f>
        <v>q developed   initial/ground</v>
      </c>
      <c r="T302">
        <v>400</v>
      </c>
      <c r="U302">
        <f t="shared" si="51"/>
        <v>50</v>
      </c>
      <c r="V302" t="str">
        <f t="shared" si="52"/>
        <v>400:50,</v>
      </c>
      <c r="X302" t="str">
        <f>CONCATENATE($C$32," ",$D$32)</f>
        <v>q developed   initial/ground</v>
      </c>
      <c r="Y302">
        <v>400</v>
      </c>
      <c r="Z302">
        <f t="shared" si="53"/>
        <v>1.6E-2</v>
      </c>
      <c r="AA302" t="str">
        <f t="shared" si="54"/>
        <v>400:0.016,</v>
      </c>
    </row>
    <row r="303" spans="19:27" x14ac:dyDescent="0.25">
      <c r="S303" t="str">
        <f t="shared" ref="S303:S366" si="55">CONCATENATE($C$32," ",$D$32)</f>
        <v>q developed   initial/ground</v>
      </c>
      <c r="T303">
        <v>401</v>
      </c>
      <c r="U303">
        <f t="shared" si="51"/>
        <v>50</v>
      </c>
      <c r="V303" t="str">
        <f t="shared" si="52"/>
        <v>401:50,</v>
      </c>
      <c r="X303" t="str">
        <f t="shared" ref="X303:X366" si="56">CONCATENATE($C$32," ",$D$32)</f>
        <v>q developed   initial/ground</v>
      </c>
      <c r="Y303">
        <v>401</v>
      </c>
      <c r="Z303">
        <f t="shared" si="53"/>
        <v>1.6E-2</v>
      </c>
      <c r="AA303" t="str">
        <f t="shared" si="54"/>
        <v>401:0.016,</v>
      </c>
    </row>
    <row r="304" spans="19:27" x14ac:dyDescent="0.25">
      <c r="S304" t="str">
        <f t="shared" si="55"/>
        <v>q developed   initial/ground</v>
      </c>
      <c r="T304">
        <v>402</v>
      </c>
      <c r="U304">
        <f t="shared" si="51"/>
        <v>50</v>
      </c>
      <c r="V304" t="str">
        <f t="shared" si="52"/>
        <v>402:50,</v>
      </c>
      <c r="X304" t="str">
        <f t="shared" si="56"/>
        <v>q developed   initial/ground</v>
      </c>
      <c r="Y304">
        <v>402</v>
      </c>
      <c r="Z304">
        <f t="shared" si="53"/>
        <v>1.6E-2</v>
      </c>
      <c r="AA304" t="str">
        <f t="shared" si="54"/>
        <v>402:0.016,</v>
      </c>
    </row>
    <row r="305" spans="19:27" x14ac:dyDescent="0.25">
      <c r="S305" t="str">
        <f t="shared" si="55"/>
        <v>q developed   initial/ground</v>
      </c>
      <c r="T305">
        <v>403</v>
      </c>
      <c r="U305">
        <f t="shared" ref="U305:U368" si="57">LOOKUP(S305,$E$16:$E$34,$N$16:$N$34)</f>
        <v>50</v>
      </c>
      <c r="V305" t="str">
        <f t="shared" si="52"/>
        <v>403:50,</v>
      </c>
      <c r="X305" t="str">
        <f t="shared" si="56"/>
        <v>q developed   initial/ground</v>
      </c>
      <c r="Y305">
        <v>403</v>
      </c>
      <c r="Z305">
        <f t="shared" si="53"/>
        <v>1.6E-2</v>
      </c>
      <c r="AA305" t="str">
        <f t="shared" si="54"/>
        <v>403:0.016,</v>
      </c>
    </row>
    <row r="306" spans="19:27" x14ac:dyDescent="0.25">
      <c r="S306" t="str">
        <f t="shared" si="55"/>
        <v>q developed   initial/ground</v>
      </c>
      <c r="T306">
        <v>404</v>
      </c>
      <c r="U306">
        <f t="shared" si="57"/>
        <v>50</v>
      </c>
      <c r="V306" t="str">
        <f t="shared" si="52"/>
        <v>404:50,</v>
      </c>
      <c r="X306" t="str">
        <f t="shared" si="56"/>
        <v>q developed   initial/ground</v>
      </c>
      <c r="Y306">
        <v>404</v>
      </c>
      <c r="Z306">
        <f t="shared" si="53"/>
        <v>1.6E-2</v>
      </c>
      <c r="AA306" t="str">
        <f t="shared" si="54"/>
        <v>404:0.016,</v>
      </c>
    </row>
    <row r="307" spans="19:27" x14ac:dyDescent="0.25">
      <c r="S307" t="str">
        <f t="shared" si="55"/>
        <v>q developed   initial/ground</v>
      </c>
      <c r="T307">
        <v>405</v>
      </c>
      <c r="U307">
        <f t="shared" si="57"/>
        <v>50</v>
      </c>
      <c r="V307" t="str">
        <f t="shared" si="52"/>
        <v>405:50,</v>
      </c>
      <c r="X307" t="str">
        <f t="shared" si="56"/>
        <v>q developed   initial/ground</v>
      </c>
      <c r="Y307">
        <v>405</v>
      </c>
      <c r="Z307">
        <f t="shared" si="53"/>
        <v>1.6E-2</v>
      </c>
      <c r="AA307" t="str">
        <f t="shared" si="54"/>
        <v>405:0.016,</v>
      </c>
    </row>
    <row r="308" spans="19:27" x14ac:dyDescent="0.25">
      <c r="S308" t="str">
        <f t="shared" si="55"/>
        <v>q developed   initial/ground</v>
      </c>
      <c r="T308">
        <v>406</v>
      </c>
      <c r="U308">
        <f t="shared" si="57"/>
        <v>50</v>
      </c>
      <c r="V308" t="str">
        <f t="shared" si="52"/>
        <v>406:50,</v>
      </c>
      <c r="X308" t="str">
        <f t="shared" si="56"/>
        <v>q developed   initial/ground</v>
      </c>
      <c r="Y308">
        <v>406</v>
      </c>
      <c r="Z308">
        <f t="shared" si="53"/>
        <v>1.6E-2</v>
      </c>
      <c r="AA308" t="str">
        <f t="shared" si="54"/>
        <v>406:0.016,</v>
      </c>
    </row>
    <row r="309" spans="19:27" x14ac:dyDescent="0.25">
      <c r="S309" t="str">
        <f t="shared" si="55"/>
        <v>q developed   initial/ground</v>
      </c>
      <c r="T309">
        <v>407</v>
      </c>
      <c r="U309">
        <f t="shared" si="57"/>
        <v>50</v>
      </c>
      <c r="V309" t="str">
        <f t="shared" si="52"/>
        <v>407:50,</v>
      </c>
      <c r="X309" t="str">
        <f t="shared" si="56"/>
        <v>q developed   initial/ground</v>
      </c>
      <c r="Y309">
        <v>407</v>
      </c>
      <c r="Z309">
        <f t="shared" si="53"/>
        <v>1.6E-2</v>
      </c>
      <c r="AA309" t="str">
        <f t="shared" si="54"/>
        <v>407:0.016,</v>
      </c>
    </row>
    <row r="310" spans="19:27" x14ac:dyDescent="0.25">
      <c r="S310" t="str">
        <f t="shared" si="55"/>
        <v>q developed   initial/ground</v>
      </c>
      <c r="T310">
        <v>408</v>
      </c>
      <c r="U310">
        <f t="shared" si="57"/>
        <v>50</v>
      </c>
      <c r="V310" t="str">
        <f t="shared" si="52"/>
        <v>408:50,</v>
      </c>
      <c r="X310" t="str">
        <f t="shared" si="56"/>
        <v>q developed   initial/ground</v>
      </c>
      <c r="Y310">
        <v>408</v>
      </c>
      <c r="Z310">
        <f t="shared" si="53"/>
        <v>1.6E-2</v>
      </c>
      <c r="AA310" t="str">
        <f t="shared" si="54"/>
        <v>408:0.016,</v>
      </c>
    </row>
    <row r="311" spans="19:27" x14ac:dyDescent="0.25">
      <c r="S311" t="str">
        <f t="shared" si="55"/>
        <v>q developed   initial/ground</v>
      </c>
      <c r="T311">
        <v>409</v>
      </c>
      <c r="U311">
        <f t="shared" si="57"/>
        <v>50</v>
      </c>
      <c r="V311" t="str">
        <f t="shared" si="52"/>
        <v>409:50,</v>
      </c>
      <c r="X311" t="str">
        <f t="shared" si="56"/>
        <v>q developed   initial/ground</v>
      </c>
      <c r="Y311">
        <v>409</v>
      </c>
      <c r="Z311">
        <f t="shared" si="53"/>
        <v>1.6E-2</v>
      </c>
      <c r="AA311" t="str">
        <f t="shared" si="54"/>
        <v>409:0.016,</v>
      </c>
    </row>
    <row r="312" spans="19:27" x14ac:dyDescent="0.25">
      <c r="S312" t="str">
        <f t="shared" si="55"/>
        <v>q developed   initial/ground</v>
      </c>
      <c r="T312">
        <v>410</v>
      </c>
      <c r="U312">
        <f t="shared" si="57"/>
        <v>50</v>
      </c>
      <c r="V312" t="str">
        <f t="shared" si="52"/>
        <v>410:50,</v>
      </c>
      <c r="X312" t="str">
        <f t="shared" si="56"/>
        <v>q developed   initial/ground</v>
      </c>
      <c r="Y312">
        <v>410</v>
      </c>
      <c r="Z312">
        <f t="shared" si="53"/>
        <v>1.6E-2</v>
      </c>
      <c r="AA312" t="str">
        <f t="shared" si="54"/>
        <v>410:0.016,</v>
      </c>
    </row>
    <row r="313" spans="19:27" x14ac:dyDescent="0.25">
      <c r="S313" t="str">
        <f t="shared" si="55"/>
        <v>q developed   initial/ground</v>
      </c>
      <c r="T313">
        <v>411</v>
      </c>
      <c r="U313">
        <f t="shared" si="57"/>
        <v>50</v>
      </c>
      <c r="V313" t="str">
        <f t="shared" si="52"/>
        <v>411:50,</v>
      </c>
      <c r="X313" t="str">
        <f t="shared" si="56"/>
        <v>q developed   initial/ground</v>
      </c>
      <c r="Y313">
        <v>411</v>
      </c>
      <c r="Z313">
        <f t="shared" si="53"/>
        <v>1.6E-2</v>
      </c>
      <c r="AA313" t="str">
        <f t="shared" si="54"/>
        <v>411:0.016,</v>
      </c>
    </row>
    <row r="314" spans="19:27" x14ac:dyDescent="0.25">
      <c r="S314" t="str">
        <f t="shared" si="55"/>
        <v>q developed   initial/ground</v>
      </c>
      <c r="T314">
        <v>412</v>
      </c>
      <c r="U314">
        <f t="shared" si="57"/>
        <v>50</v>
      </c>
      <c r="V314" t="str">
        <f t="shared" si="52"/>
        <v>412:50,</v>
      </c>
      <c r="X314" t="str">
        <f t="shared" si="56"/>
        <v>q developed   initial/ground</v>
      </c>
      <c r="Y314">
        <v>412</v>
      </c>
      <c r="Z314">
        <f t="shared" si="53"/>
        <v>1.6E-2</v>
      </c>
      <c r="AA314" t="str">
        <f t="shared" si="54"/>
        <v>412:0.016,</v>
      </c>
    </row>
    <row r="315" spans="19:27" x14ac:dyDescent="0.25">
      <c r="S315" t="str">
        <f t="shared" si="55"/>
        <v>q developed   initial/ground</v>
      </c>
      <c r="T315">
        <v>413</v>
      </c>
      <c r="U315">
        <f t="shared" si="57"/>
        <v>50</v>
      </c>
      <c r="V315" t="str">
        <f t="shared" si="52"/>
        <v>413:50,</v>
      </c>
      <c r="X315" t="str">
        <f t="shared" si="56"/>
        <v>q developed   initial/ground</v>
      </c>
      <c r="Y315">
        <v>413</v>
      </c>
      <c r="Z315">
        <f t="shared" si="53"/>
        <v>1.6E-2</v>
      </c>
      <c r="AA315" t="str">
        <f t="shared" si="54"/>
        <v>413:0.016,</v>
      </c>
    </row>
    <row r="316" spans="19:27" x14ac:dyDescent="0.25">
      <c r="S316" t="str">
        <f t="shared" si="55"/>
        <v>q developed   initial/ground</v>
      </c>
      <c r="T316">
        <v>414</v>
      </c>
      <c r="U316">
        <f t="shared" si="57"/>
        <v>50</v>
      </c>
      <c r="V316" t="str">
        <f t="shared" si="52"/>
        <v>414:50,</v>
      </c>
      <c r="X316" t="str">
        <f t="shared" si="56"/>
        <v>q developed   initial/ground</v>
      </c>
      <c r="Y316">
        <v>414</v>
      </c>
      <c r="Z316">
        <f t="shared" si="53"/>
        <v>1.6E-2</v>
      </c>
      <c r="AA316" t="str">
        <f t="shared" si="54"/>
        <v>414:0.016,</v>
      </c>
    </row>
    <row r="317" spans="19:27" x14ac:dyDescent="0.25">
      <c r="S317" t="str">
        <f t="shared" si="55"/>
        <v>q developed   initial/ground</v>
      </c>
      <c r="T317">
        <v>415</v>
      </c>
      <c r="U317">
        <f t="shared" si="57"/>
        <v>50</v>
      </c>
      <c r="V317" t="str">
        <f t="shared" si="52"/>
        <v>415:50,</v>
      </c>
      <c r="X317" t="str">
        <f t="shared" si="56"/>
        <v>q developed   initial/ground</v>
      </c>
      <c r="Y317">
        <v>415</v>
      </c>
      <c r="Z317">
        <f t="shared" si="53"/>
        <v>1.6E-2</v>
      </c>
      <c r="AA317" t="str">
        <f t="shared" si="54"/>
        <v>415:0.016,</v>
      </c>
    </row>
    <row r="318" spans="19:27" x14ac:dyDescent="0.25">
      <c r="S318" t="str">
        <f t="shared" si="55"/>
        <v>q developed   initial/ground</v>
      </c>
      <c r="T318">
        <v>416</v>
      </c>
      <c r="U318">
        <f t="shared" si="57"/>
        <v>50</v>
      </c>
      <c r="V318" t="str">
        <f t="shared" si="52"/>
        <v>416:50,</v>
      </c>
      <c r="X318" t="str">
        <f t="shared" si="56"/>
        <v>q developed   initial/ground</v>
      </c>
      <c r="Y318">
        <v>416</v>
      </c>
      <c r="Z318">
        <f t="shared" si="53"/>
        <v>1.6E-2</v>
      </c>
      <c r="AA318" t="str">
        <f t="shared" si="54"/>
        <v>416:0.016,</v>
      </c>
    </row>
    <row r="319" spans="19:27" x14ac:dyDescent="0.25">
      <c r="S319" t="str">
        <f t="shared" si="55"/>
        <v>q developed   initial/ground</v>
      </c>
      <c r="T319">
        <v>417</v>
      </c>
      <c r="U319">
        <f t="shared" si="57"/>
        <v>50</v>
      </c>
      <c r="V319" t="str">
        <f t="shared" si="52"/>
        <v>417:50,</v>
      </c>
      <c r="X319" t="str">
        <f t="shared" si="56"/>
        <v>q developed   initial/ground</v>
      </c>
      <c r="Y319">
        <v>417</v>
      </c>
      <c r="Z319">
        <f t="shared" si="53"/>
        <v>1.6E-2</v>
      </c>
      <c r="AA319" t="str">
        <f t="shared" si="54"/>
        <v>417:0.016,</v>
      </c>
    </row>
    <row r="320" spans="19:27" x14ac:dyDescent="0.25">
      <c r="S320" t="str">
        <f t="shared" si="55"/>
        <v>q developed   initial/ground</v>
      </c>
      <c r="T320">
        <v>418</v>
      </c>
      <c r="U320">
        <f t="shared" si="57"/>
        <v>50</v>
      </c>
      <c r="V320" t="str">
        <f t="shared" si="52"/>
        <v>418:50,</v>
      </c>
      <c r="X320" t="str">
        <f t="shared" si="56"/>
        <v>q developed   initial/ground</v>
      </c>
      <c r="Y320">
        <v>418</v>
      </c>
      <c r="Z320">
        <f t="shared" si="53"/>
        <v>1.6E-2</v>
      </c>
      <c r="AA320" t="str">
        <f t="shared" si="54"/>
        <v>418:0.016,</v>
      </c>
    </row>
    <row r="321" spans="19:27" x14ac:dyDescent="0.25">
      <c r="S321" t="str">
        <f t="shared" si="55"/>
        <v>q developed   initial/ground</v>
      </c>
      <c r="T321">
        <v>419</v>
      </c>
      <c r="U321">
        <f t="shared" si="57"/>
        <v>50</v>
      </c>
      <c r="V321" t="str">
        <f t="shared" si="52"/>
        <v>419:50,</v>
      </c>
      <c r="X321" t="str">
        <f t="shared" si="56"/>
        <v>q developed   initial/ground</v>
      </c>
      <c r="Y321">
        <v>419</v>
      </c>
      <c r="Z321">
        <f t="shared" si="53"/>
        <v>1.6E-2</v>
      </c>
      <c r="AA321" t="str">
        <f t="shared" si="54"/>
        <v>419:0.016,</v>
      </c>
    </row>
    <row r="322" spans="19:27" x14ac:dyDescent="0.25">
      <c r="S322" t="str">
        <f t="shared" si="55"/>
        <v>q developed   initial/ground</v>
      </c>
      <c r="T322">
        <v>420</v>
      </c>
      <c r="U322">
        <f t="shared" si="57"/>
        <v>50</v>
      </c>
      <c r="V322" t="str">
        <f t="shared" si="52"/>
        <v>420:50,</v>
      </c>
      <c r="X322" t="str">
        <f t="shared" si="56"/>
        <v>q developed   initial/ground</v>
      </c>
      <c r="Y322">
        <v>420</v>
      </c>
      <c r="Z322">
        <f t="shared" si="53"/>
        <v>1.6E-2</v>
      </c>
      <c r="AA322" t="str">
        <f t="shared" si="54"/>
        <v>420:0.016,</v>
      </c>
    </row>
    <row r="323" spans="19:27" x14ac:dyDescent="0.25">
      <c r="S323" t="str">
        <f t="shared" si="55"/>
        <v>q developed   initial/ground</v>
      </c>
      <c r="T323">
        <v>421</v>
      </c>
      <c r="U323">
        <f t="shared" si="57"/>
        <v>50</v>
      </c>
      <c r="V323" t="str">
        <f t="shared" ref="V323:V386" si="58">CONCATENATE(T323,":",U323,",")</f>
        <v>421:50,</v>
      </c>
      <c r="X323" t="str">
        <f t="shared" si="56"/>
        <v>q developed   initial/ground</v>
      </c>
      <c r="Y323">
        <v>421</v>
      </c>
      <c r="Z323">
        <f t="shared" ref="Z323:Z386" si="59">LOOKUP(X323,$E$16:$E$34,$P$16:$P$34)</f>
        <v>1.6E-2</v>
      </c>
      <c r="AA323" t="str">
        <f t="shared" ref="AA323:AA386" si="60">CONCATENATE(Y323,":",Z323,",")</f>
        <v>421:0.016,</v>
      </c>
    </row>
    <row r="324" spans="19:27" x14ac:dyDescent="0.25">
      <c r="S324" t="str">
        <f t="shared" si="55"/>
        <v>q developed   initial/ground</v>
      </c>
      <c r="T324">
        <v>422</v>
      </c>
      <c r="U324">
        <f t="shared" si="57"/>
        <v>50</v>
      </c>
      <c r="V324" t="str">
        <f t="shared" si="58"/>
        <v>422:50,</v>
      </c>
      <c r="X324" t="str">
        <f t="shared" si="56"/>
        <v>q developed   initial/ground</v>
      </c>
      <c r="Y324">
        <v>422</v>
      </c>
      <c r="Z324">
        <f t="shared" si="59"/>
        <v>1.6E-2</v>
      </c>
      <c r="AA324" t="str">
        <f t="shared" si="60"/>
        <v>422:0.016,</v>
      </c>
    </row>
    <row r="325" spans="19:27" x14ac:dyDescent="0.25">
      <c r="S325" t="str">
        <f t="shared" si="55"/>
        <v>q developed   initial/ground</v>
      </c>
      <c r="T325">
        <v>423</v>
      </c>
      <c r="U325">
        <f t="shared" si="57"/>
        <v>50</v>
      </c>
      <c r="V325" t="str">
        <f t="shared" si="58"/>
        <v>423:50,</v>
      </c>
      <c r="X325" t="str">
        <f t="shared" si="56"/>
        <v>q developed   initial/ground</v>
      </c>
      <c r="Y325">
        <v>423</v>
      </c>
      <c r="Z325">
        <f t="shared" si="59"/>
        <v>1.6E-2</v>
      </c>
      <c r="AA325" t="str">
        <f t="shared" si="60"/>
        <v>423:0.016,</v>
      </c>
    </row>
    <row r="326" spans="19:27" x14ac:dyDescent="0.25">
      <c r="S326" t="str">
        <f t="shared" si="55"/>
        <v>q developed   initial/ground</v>
      </c>
      <c r="T326">
        <v>424</v>
      </c>
      <c r="U326">
        <f t="shared" si="57"/>
        <v>50</v>
      </c>
      <c r="V326" t="str">
        <f t="shared" si="58"/>
        <v>424:50,</v>
      </c>
      <c r="X326" t="str">
        <f t="shared" si="56"/>
        <v>q developed   initial/ground</v>
      </c>
      <c r="Y326">
        <v>424</v>
      </c>
      <c r="Z326">
        <f t="shared" si="59"/>
        <v>1.6E-2</v>
      </c>
      <c r="AA326" t="str">
        <f t="shared" si="60"/>
        <v>424:0.016,</v>
      </c>
    </row>
    <row r="327" spans="19:27" x14ac:dyDescent="0.25">
      <c r="S327" t="str">
        <f t="shared" si="55"/>
        <v>q developed   initial/ground</v>
      </c>
      <c r="T327">
        <v>425</v>
      </c>
      <c r="U327">
        <f t="shared" si="57"/>
        <v>50</v>
      </c>
      <c r="V327" t="str">
        <f t="shared" si="58"/>
        <v>425:50,</v>
      </c>
      <c r="X327" t="str">
        <f t="shared" si="56"/>
        <v>q developed   initial/ground</v>
      </c>
      <c r="Y327">
        <v>425</v>
      </c>
      <c r="Z327">
        <f t="shared" si="59"/>
        <v>1.6E-2</v>
      </c>
      <c r="AA327" t="str">
        <f t="shared" si="60"/>
        <v>425:0.016,</v>
      </c>
    </row>
    <row r="328" spans="19:27" x14ac:dyDescent="0.25">
      <c r="S328" t="str">
        <f t="shared" si="55"/>
        <v>q developed   initial/ground</v>
      </c>
      <c r="T328">
        <v>426</v>
      </c>
      <c r="U328">
        <f t="shared" si="57"/>
        <v>50</v>
      </c>
      <c r="V328" t="str">
        <f t="shared" si="58"/>
        <v>426:50,</v>
      </c>
      <c r="X328" t="str">
        <f t="shared" si="56"/>
        <v>q developed   initial/ground</v>
      </c>
      <c r="Y328">
        <v>426</v>
      </c>
      <c r="Z328">
        <f t="shared" si="59"/>
        <v>1.6E-2</v>
      </c>
      <c r="AA328" t="str">
        <f t="shared" si="60"/>
        <v>426:0.016,</v>
      </c>
    </row>
    <row r="329" spans="19:27" x14ac:dyDescent="0.25">
      <c r="S329" t="str">
        <f t="shared" si="55"/>
        <v>q developed   initial/ground</v>
      </c>
      <c r="T329">
        <v>427</v>
      </c>
      <c r="U329">
        <f t="shared" si="57"/>
        <v>50</v>
      </c>
      <c r="V329" t="str">
        <f t="shared" si="58"/>
        <v>427:50,</v>
      </c>
      <c r="X329" t="str">
        <f t="shared" si="56"/>
        <v>q developed   initial/ground</v>
      </c>
      <c r="Y329">
        <v>427</v>
      </c>
      <c r="Z329">
        <f t="shared" si="59"/>
        <v>1.6E-2</v>
      </c>
      <c r="AA329" t="str">
        <f t="shared" si="60"/>
        <v>427:0.016,</v>
      </c>
    </row>
    <row r="330" spans="19:27" x14ac:dyDescent="0.25">
      <c r="S330" t="str">
        <f t="shared" si="55"/>
        <v>q developed   initial/ground</v>
      </c>
      <c r="T330">
        <v>428</v>
      </c>
      <c r="U330">
        <f t="shared" si="57"/>
        <v>50</v>
      </c>
      <c r="V330" t="str">
        <f t="shared" si="58"/>
        <v>428:50,</v>
      </c>
      <c r="X330" t="str">
        <f t="shared" si="56"/>
        <v>q developed   initial/ground</v>
      </c>
      <c r="Y330">
        <v>428</v>
      </c>
      <c r="Z330">
        <f t="shared" si="59"/>
        <v>1.6E-2</v>
      </c>
      <c r="AA330" t="str">
        <f t="shared" si="60"/>
        <v>428:0.016,</v>
      </c>
    </row>
    <row r="331" spans="19:27" x14ac:dyDescent="0.25">
      <c r="S331" t="str">
        <f t="shared" si="55"/>
        <v>q developed   initial/ground</v>
      </c>
      <c r="T331">
        <v>429</v>
      </c>
      <c r="U331">
        <f t="shared" si="57"/>
        <v>50</v>
      </c>
      <c r="V331" t="str">
        <f t="shared" si="58"/>
        <v>429:50,</v>
      </c>
      <c r="X331" t="str">
        <f t="shared" si="56"/>
        <v>q developed   initial/ground</v>
      </c>
      <c r="Y331">
        <v>429</v>
      </c>
      <c r="Z331">
        <f t="shared" si="59"/>
        <v>1.6E-2</v>
      </c>
      <c r="AA331" t="str">
        <f t="shared" si="60"/>
        <v>429:0.016,</v>
      </c>
    </row>
    <row r="332" spans="19:27" x14ac:dyDescent="0.25">
      <c r="S332" t="str">
        <f t="shared" si="55"/>
        <v>q developed   initial/ground</v>
      </c>
      <c r="T332">
        <v>430</v>
      </c>
      <c r="U332">
        <f t="shared" si="57"/>
        <v>50</v>
      </c>
      <c r="V332" t="str">
        <f t="shared" si="58"/>
        <v>430:50,</v>
      </c>
      <c r="X332" t="str">
        <f t="shared" si="56"/>
        <v>q developed   initial/ground</v>
      </c>
      <c r="Y332">
        <v>430</v>
      </c>
      <c r="Z332">
        <f t="shared" si="59"/>
        <v>1.6E-2</v>
      </c>
      <c r="AA332" t="str">
        <f t="shared" si="60"/>
        <v>430:0.016,</v>
      </c>
    </row>
    <row r="333" spans="19:27" x14ac:dyDescent="0.25">
      <c r="S333" t="str">
        <f t="shared" si="55"/>
        <v>q developed   initial/ground</v>
      </c>
      <c r="T333">
        <v>431</v>
      </c>
      <c r="U333">
        <f t="shared" si="57"/>
        <v>50</v>
      </c>
      <c r="V333" t="str">
        <f t="shared" si="58"/>
        <v>431:50,</v>
      </c>
      <c r="X333" t="str">
        <f t="shared" si="56"/>
        <v>q developed   initial/ground</v>
      </c>
      <c r="Y333">
        <v>431</v>
      </c>
      <c r="Z333">
        <f t="shared" si="59"/>
        <v>1.6E-2</v>
      </c>
      <c r="AA333" t="str">
        <f t="shared" si="60"/>
        <v>431:0.016,</v>
      </c>
    </row>
    <row r="334" spans="19:27" x14ac:dyDescent="0.25">
      <c r="S334" t="str">
        <f t="shared" si="55"/>
        <v>q developed   initial/ground</v>
      </c>
      <c r="T334">
        <v>432</v>
      </c>
      <c r="U334">
        <f t="shared" si="57"/>
        <v>50</v>
      </c>
      <c r="V334" t="str">
        <f t="shared" si="58"/>
        <v>432:50,</v>
      </c>
      <c r="X334" t="str">
        <f t="shared" si="56"/>
        <v>q developed   initial/ground</v>
      </c>
      <c r="Y334">
        <v>432</v>
      </c>
      <c r="Z334">
        <f t="shared" si="59"/>
        <v>1.6E-2</v>
      </c>
      <c r="AA334" t="str">
        <f t="shared" si="60"/>
        <v>432:0.016,</v>
      </c>
    </row>
    <row r="335" spans="19:27" x14ac:dyDescent="0.25">
      <c r="S335" t="str">
        <f t="shared" si="55"/>
        <v>q developed   initial/ground</v>
      </c>
      <c r="T335">
        <v>433</v>
      </c>
      <c r="U335">
        <f t="shared" si="57"/>
        <v>50</v>
      </c>
      <c r="V335" t="str">
        <f t="shared" si="58"/>
        <v>433:50,</v>
      </c>
      <c r="X335" t="str">
        <f t="shared" si="56"/>
        <v>q developed   initial/ground</v>
      </c>
      <c r="Y335">
        <v>433</v>
      </c>
      <c r="Z335">
        <f t="shared" si="59"/>
        <v>1.6E-2</v>
      </c>
      <c r="AA335" t="str">
        <f t="shared" si="60"/>
        <v>433:0.016,</v>
      </c>
    </row>
    <row r="336" spans="19:27" x14ac:dyDescent="0.25">
      <c r="S336" t="str">
        <f t="shared" si="55"/>
        <v>q developed   initial/ground</v>
      </c>
      <c r="T336">
        <v>434</v>
      </c>
      <c r="U336">
        <f t="shared" si="57"/>
        <v>50</v>
      </c>
      <c r="V336" t="str">
        <f t="shared" si="58"/>
        <v>434:50,</v>
      </c>
      <c r="X336" t="str">
        <f t="shared" si="56"/>
        <v>q developed   initial/ground</v>
      </c>
      <c r="Y336">
        <v>434</v>
      </c>
      <c r="Z336">
        <f t="shared" si="59"/>
        <v>1.6E-2</v>
      </c>
      <c r="AA336" t="str">
        <f t="shared" si="60"/>
        <v>434:0.016,</v>
      </c>
    </row>
    <row r="337" spans="19:27" x14ac:dyDescent="0.25">
      <c r="S337" t="str">
        <f t="shared" si="55"/>
        <v>q developed   initial/ground</v>
      </c>
      <c r="T337">
        <v>435</v>
      </c>
      <c r="U337">
        <f t="shared" si="57"/>
        <v>50</v>
      </c>
      <c r="V337" t="str">
        <f t="shared" si="58"/>
        <v>435:50,</v>
      </c>
      <c r="X337" t="str">
        <f t="shared" si="56"/>
        <v>q developed   initial/ground</v>
      </c>
      <c r="Y337">
        <v>435</v>
      </c>
      <c r="Z337">
        <f t="shared" si="59"/>
        <v>1.6E-2</v>
      </c>
      <c r="AA337" t="str">
        <f t="shared" si="60"/>
        <v>435:0.016,</v>
      </c>
    </row>
    <row r="338" spans="19:27" x14ac:dyDescent="0.25">
      <c r="S338" t="str">
        <f t="shared" si="55"/>
        <v>q developed   initial/ground</v>
      </c>
      <c r="T338">
        <v>436</v>
      </c>
      <c r="U338">
        <f t="shared" si="57"/>
        <v>50</v>
      </c>
      <c r="V338" t="str">
        <f t="shared" si="58"/>
        <v>436:50,</v>
      </c>
      <c r="X338" t="str">
        <f t="shared" si="56"/>
        <v>q developed   initial/ground</v>
      </c>
      <c r="Y338">
        <v>436</v>
      </c>
      <c r="Z338">
        <f t="shared" si="59"/>
        <v>1.6E-2</v>
      </c>
      <c r="AA338" t="str">
        <f t="shared" si="60"/>
        <v>436:0.016,</v>
      </c>
    </row>
    <row r="339" spans="19:27" x14ac:dyDescent="0.25">
      <c r="S339" t="str">
        <f t="shared" si="55"/>
        <v>q developed   initial/ground</v>
      </c>
      <c r="T339">
        <v>437</v>
      </c>
      <c r="U339">
        <f t="shared" si="57"/>
        <v>50</v>
      </c>
      <c r="V339" t="str">
        <f t="shared" si="58"/>
        <v>437:50,</v>
      </c>
      <c r="X339" t="str">
        <f t="shared" si="56"/>
        <v>q developed   initial/ground</v>
      </c>
      <c r="Y339">
        <v>437</v>
      </c>
      <c r="Z339">
        <f t="shared" si="59"/>
        <v>1.6E-2</v>
      </c>
      <c r="AA339" t="str">
        <f t="shared" si="60"/>
        <v>437:0.016,</v>
      </c>
    </row>
    <row r="340" spans="19:27" x14ac:dyDescent="0.25">
      <c r="S340" t="str">
        <f t="shared" si="55"/>
        <v>q developed   initial/ground</v>
      </c>
      <c r="T340">
        <v>438</v>
      </c>
      <c r="U340">
        <f t="shared" si="57"/>
        <v>50</v>
      </c>
      <c r="V340" t="str">
        <f t="shared" si="58"/>
        <v>438:50,</v>
      </c>
      <c r="X340" t="str">
        <f t="shared" si="56"/>
        <v>q developed   initial/ground</v>
      </c>
      <c r="Y340">
        <v>438</v>
      </c>
      <c r="Z340">
        <f t="shared" si="59"/>
        <v>1.6E-2</v>
      </c>
      <c r="AA340" t="str">
        <f t="shared" si="60"/>
        <v>438:0.016,</v>
      </c>
    </row>
    <row r="341" spans="19:27" x14ac:dyDescent="0.25">
      <c r="S341" t="str">
        <f t="shared" si="55"/>
        <v>q developed   initial/ground</v>
      </c>
      <c r="T341">
        <v>439</v>
      </c>
      <c r="U341">
        <f t="shared" si="57"/>
        <v>50</v>
      </c>
      <c r="V341" t="str">
        <f t="shared" si="58"/>
        <v>439:50,</v>
      </c>
      <c r="X341" t="str">
        <f t="shared" si="56"/>
        <v>q developed   initial/ground</v>
      </c>
      <c r="Y341">
        <v>439</v>
      </c>
      <c r="Z341">
        <f t="shared" si="59"/>
        <v>1.6E-2</v>
      </c>
      <c r="AA341" t="str">
        <f t="shared" si="60"/>
        <v>439:0.016,</v>
      </c>
    </row>
    <row r="342" spans="19:27" x14ac:dyDescent="0.25">
      <c r="S342" t="str">
        <f t="shared" si="55"/>
        <v>q developed   initial/ground</v>
      </c>
      <c r="T342">
        <v>440</v>
      </c>
      <c r="U342">
        <f t="shared" si="57"/>
        <v>50</v>
      </c>
      <c r="V342" t="str">
        <f t="shared" si="58"/>
        <v>440:50,</v>
      </c>
      <c r="X342" t="str">
        <f t="shared" si="56"/>
        <v>q developed   initial/ground</v>
      </c>
      <c r="Y342">
        <v>440</v>
      </c>
      <c r="Z342">
        <f t="shared" si="59"/>
        <v>1.6E-2</v>
      </c>
      <c r="AA342" t="str">
        <f t="shared" si="60"/>
        <v>440:0.016,</v>
      </c>
    </row>
    <row r="343" spans="19:27" x14ac:dyDescent="0.25">
      <c r="S343" t="str">
        <f t="shared" si="55"/>
        <v>q developed   initial/ground</v>
      </c>
      <c r="T343">
        <v>441</v>
      </c>
      <c r="U343">
        <f t="shared" si="57"/>
        <v>50</v>
      </c>
      <c r="V343" t="str">
        <f t="shared" si="58"/>
        <v>441:50,</v>
      </c>
      <c r="X343" t="str">
        <f t="shared" si="56"/>
        <v>q developed   initial/ground</v>
      </c>
      <c r="Y343">
        <v>441</v>
      </c>
      <c r="Z343">
        <f t="shared" si="59"/>
        <v>1.6E-2</v>
      </c>
      <c r="AA343" t="str">
        <f t="shared" si="60"/>
        <v>441:0.016,</v>
      </c>
    </row>
    <row r="344" spans="19:27" x14ac:dyDescent="0.25">
      <c r="S344" t="str">
        <f t="shared" si="55"/>
        <v>q developed   initial/ground</v>
      </c>
      <c r="T344">
        <v>442</v>
      </c>
      <c r="U344">
        <f t="shared" si="57"/>
        <v>50</v>
      </c>
      <c r="V344" t="str">
        <f t="shared" si="58"/>
        <v>442:50,</v>
      </c>
      <c r="X344" t="str">
        <f t="shared" si="56"/>
        <v>q developed   initial/ground</v>
      </c>
      <c r="Y344">
        <v>442</v>
      </c>
      <c r="Z344">
        <f t="shared" si="59"/>
        <v>1.6E-2</v>
      </c>
      <c r="AA344" t="str">
        <f t="shared" si="60"/>
        <v>442:0.016,</v>
      </c>
    </row>
    <row r="345" spans="19:27" x14ac:dyDescent="0.25">
      <c r="S345" t="str">
        <f t="shared" si="55"/>
        <v>q developed   initial/ground</v>
      </c>
      <c r="T345">
        <v>443</v>
      </c>
      <c r="U345">
        <f t="shared" si="57"/>
        <v>50</v>
      </c>
      <c r="V345" t="str">
        <f t="shared" si="58"/>
        <v>443:50,</v>
      </c>
      <c r="X345" t="str">
        <f t="shared" si="56"/>
        <v>q developed   initial/ground</v>
      </c>
      <c r="Y345">
        <v>443</v>
      </c>
      <c r="Z345">
        <f t="shared" si="59"/>
        <v>1.6E-2</v>
      </c>
      <c r="AA345" t="str">
        <f t="shared" si="60"/>
        <v>443:0.016,</v>
      </c>
    </row>
    <row r="346" spans="19:27" x14ac:dyDescent="0.25">
      <c r="S346" t="str">
        <f t="shared" si="55"/>
        <v>q developed   initial/ground</v>
      </c>
      <c r="T346">
        <v>444</v>
      </c>
      <c r="U346">
        <f t="shared" si="57"/>
        <v>50</v>
      </c>
      <c r="V346" t="str">
        <f t="shared" si="58"/>
        <v>444:50,</v>
      </c>
      <c r="X346" t="str">
        <f t="shared" si="56"/>
        <v>q developed   initial/ground</v>
      </c>
      <c r="Y346">
        <v>444</v>
      </c>
      <c r="Z346">
        <f t="shared" si="59"/>
        <v>1.6E-2</v>
      </c>
      <c r="AA346" t="str">
        <f t="shared" si="60"/>
        <v>444:0.016,</v>
      </c>
    </row>
    <row r="347" spans="19:27" x14ac:dyDescent="0.25">
      <c r="S347" t="str">
        <f t="shared" si="55"/>
        <v>q developed   initial/ground</v>
      </c>
      <c r="T347">
        <v>445</v>
      </c>
      <c r="U347">
        <f t="shared" si="57"/>
        <v>50</v>
      </c>
      <c r="V347" t="str">
        <f t="shared" si="58"/>
        <v>445:50,</v>
      </c>
      <c r="X347" t="str">
        <f t="shared" si="56"/>
        <v>q developed   initial/ground</v>
      </c>
      <c r="Y347">
        <v>445</v>
      </c>
      <c r="Z347">
        <f t="shared" si="59"/>
        <v>1.6E-2</v>
      </c>
      <c r="AA347" t="str">
        <f t="shared" si="60"/>
        <v>445:0.016,</v>
      </c>
    </row>
    <row r="348" spans="19:27" x14ac:dyDescent="0.25">
      <c r="S348" t="str">
        <f t="shared" si="55"/>
        <v>q developed   initial/ground</v>
      </c>
      <c r="T348">
        <v>446</v>
      </c>
      <c r="U348">
        <f t="shared" si="57"/>
        <v>50</v>
      </c>
      <c r="V348" t="str">
        <f t="shared" si="58"/>
        <v>446:50,</v>
      </c>
      <c r="X348" t="str">
        <f t="shared" si="56"/>
        <v>q developed   initial/ground</v>
      </c>
      <c r="Y348">
        <v>446</v>
      </c>
      <c r="Z348">
        <f t="shared" si="59"/>
        <v>1.6E-2</v>
      </c>
      <c r="AA348" t="str">
        <f t="shared" si="60"/>
        <v>446:0.016,</v>
      </c>
    </row>
    <row r="349" spans="19:27" x14ac:dyDescent="0.25">
      <c r="S349" t="str">
        <f t="shared" si="55"/>
        <v>q developed   initial/ground</v>
      </c>
      <c r="T349">
        <v>447</v>
      </c>
      <c r="U349">
        <f t="shared" si="57"/>
        <v>50</v>
      </c>
      <c r="V349" t="str">
        <f t="shared" si="58"/>
        <v>447:50,</v>
      </c>
      <c r="X349" t="str">
        <f t="shared" si="56"/>
        <v>q developed   initial/ground</v>
      </c>
      <c r="Y349">
        <v>447</v>
      </c>
      <c r="Z349">
        <f t="shared" si="59"/>
        <v>1.6E-2</v>
      </c>
      <c r="AA349" t="str">
        <f t="shared" si="60"/>
        <v>447:0.016,</v>
      </c>
    </row>
    <row r="350" spans="19:27" x14ac:dyDescent="0.25">
      <c r="S350" t="str">
        <f t="shared" si="55"/>
        <v>q developed   initial/ground</v>
      </c>
      <c r="T350">
        <v>448</v>
      </c>
      <c r="U350">
        <f t="shared" si="57"/>
        <v>50</v>
      </c>
      <c r="V350" t="str">
        <f t="shared" si="58"/>
        <v>448:50,</v>
      </c>
      <c r="X350" t="str">
        <f t="shared" si="56"/>
        <v>q developed   initial/ground</v>
      </c>
      <c r="Y350">
        <v>448</v>
      </c>
      <c r="Z350">
        <f t="shared" si="59"/>
        <v>1.6E-2</v>
      </c>
      <c r="AA350" t="str">
        <f t="shared" si="60"/>
        <v>448:0.016,</v>
      </c>
    </row>
    <row r="351" spans="19:27" x14ac:dyDescent="0.25">
      <c r="S351" t="str">
        <f t="shared" si="55"/>
        <v>q developed   initial/ground</v>
      </c>
      <c r="T351">
        <v>449</v>
      </c>
      <c r="U351">
        <f t="shared" si="57"/>
        <v>50</v>
      </c>
      <c r="V351" t="str">
        <f t="shared" si="58"/>
        <v>449:50,</v>
      </c>
      <c r="X351" t="str">
        <f t="shared" si="56"/>
        <v>q developed   initial/ground</v>
      </c>
      <c r="Y351">
        <v>449</v>
      </c>
      <c r="Z351">
        <f t="shared" si="59"/>
        <v>1.6E-2</v>
      </c>
      <c r="AA351" t="str">
        <f t="shared" si="60"/>
        <v>449:0.016,</v>
      </c>
    </row>
    <row r="352" spans="19:27" x14ac:dyDescent="0.25">
      <c r="S352" t="str">
        <f t="shared" si="55"/>
        <v>q developed   initial/ground</v>
      </c>
      <c r="T352">
        <v>450</v>
      </c>
      <c r="U352">
        <f t="shared" si="57"/>
        <v>50</v>
      </c>
      <c r="V352" t="str">
        <f t="shared" si="58"/>
        <v>450:50,</v>
      </c>
      <c r="X352" t="str">
        <f t="shared" si="56"/>
        <v>q developed   initial/ground</v>
      </c>
      <c r="Y352">
        <v>450</v>
      </c>
      <c r="Z352">
        <f t="shared" si="59"/>
        <v>1.6E-2</v>
      </c>
      <c r="AA352" t="str">
        <f t="shared" si="60"/>
        <v>450:0.016,</v>
      </c>
    </row>
    <row r="353" spans="19:27" x14ac:dyDescent="0.25">
      <c r="S353" t="str">
        <f t="shared" si="55"/>
        <v>q developed   initial/ground</v>
      </c>
      <c r="T353">
        <v>451</v>
      </c>
      <c r="U353">
        <f t="shared" si="57"/>
        <v>50</v>
      </c>
      <c r="V353" t="str">
        <f t="shared" si="58"/>
        <v>451:50,</v>
      </c>
      <c r="X353" t="str">
        <f t="shared" si="56"/>
        <v>q developed   initial/ground</v>
      </c>
      <c r="Y353">
        <v>451</v>
      </c>
      <c r="Z353">
        <f t="shared" si="59"/>
        <v>1.6E-2</v>
      </c>
      <c r="AA353" t="str">
        <f t="shared" si="60"/>
        <v>451:0.016,</v>
      </c>
    </row>
    <row r="354" spans="19:27" x14ac:dyDescent="0.25">
      <c r="S354" t="str">
        <f t="shared" si="55"/>
        <v>q developed   initial/ground</v>
      </c>
      <c r="T354">
        <v>452</v>
      </c>
      <c r="U354">
        <f t="shared" si="57"/>
        <v>50</v>
      </c>
      <c r="V354" t="str">
        <f t="shared" si="58"/>
        <v>452:50,</v>
      </c>
      <c r="X354" t="str">
        <f t="shared" si="56"/>
        <v>q developed   initial/ground</v>
      </c>
      <c r="Y354">
        <v>452</v>
      </c>
      <c r="Z354">
        <f t="shared" si="59"/>
        <v>1.6E-2</v>
      </c>
      <c r="AA354" t="str">
        <f t="shared" si="60"/>
        <v>452:0.016,</v>
      </c>
    </row>
    <row r="355" spans="19:27" x14ac:dyDescent="0.25">
      <c r="S355" t="str">
        <f t="shared" si="55"/>
        <v>q developed   initial/ground</v>
      </c>
      <c r="T355">
        <v>453</v>
      </c>
      <c r="U355">
        <f t="shared" si="57"/>
        <v>50</v>
      </c>
      <c r="V355" t="str">
        <f t="shared" si="58"/>
        <v>453:50,</v>
      </c>
      <c r="X355" t="str">
        <f t="shared" si="56"/>
        <v>q developed   initial/ground</v>
      </c>
      <c r="Y355">
        <v>453</v>
      </c>
      <c r="Z355">
        <f t="shared" si="59"/>
        <v>1.6E-2</v>
      </c>
      <c r="AA355" t="str">
        <f t="shared" si="60"/>
        <v>453:0.016,</v>
      </c>
    </row>
    <row r="356" spans="19:27" x14ac:dyDescent="0.25">
      <c r="S356" t="str">
        <f t="shared" si="55"/>
        <v>q developed   initial/ground</v>
      </c>
      <c r="T356">
        <v>454</v>
      </c>
      <c r="U356">
        <f t="shared" si="57"/>
        <v>50</v>
      </c>
      <c r="V356" t="str">
        <f t="shared" si="58"/>
        <v>454:50,</v>
      </c>
      <c r="X356" t="str">
        <f t="shared" si="56"/>
        <v>q developed   initial/ground</v>
      </c>
      <c r="Y356">
        <v>454</v>
      </c>
      <c r="Z356">
        <f t="shared" si="59"/>
        <v>1.6E-2</v>
      </c>
      <c r="AA356" t="str">
        <f t="shared" si="60"/>
        <v>454:0.016,</v>
      </c>
    </row>
    <row r="357" spans="19:27" x14ac:dyDescent="0.25">
      <c r="S357" t="str">
        <f t="shared" si="55"/>
        <v>q developed   initial/ground</v>
      </c>
      <c r="T357">
        <v>455</v>
      </c>
      <c r="U357">
        <f t="shared" si="57"/>
        <v>50</v>
      </c>
      <c r="V357" t="str">
        <f t="shared" si="58"/>
        <v>455:50,</v>
      </c>
      <c r="X357" t="str">
        <f t="shared" si="56"/>
        <v>q developed   initial/ground</v>
      </c>
      <c r="Y357">
        <v>455</v>
      </c>
      <c r="Z357">
        <f t="shared" si="59"/>
        <v>1.6E-2</v>
      </c>
      <c r="AA357" t="str">
        <f t="shared" si="60"/>
        <v>455:0.016,</v>
      </c>
    </row>
    <row r="358" spans="19:27" x14ac:dyDescent="0.25">
      <c r="S358" t="str">
        <f t="shared" si="55"/>
        <v>q developed   initial/ground</v>
      </c>
      <c r="T358">
        <v>456</v>
      </c>
      <c r="U358">
        <f t="shared" si="57"/>
        <v>50</v>
      </c>
      <c r="V358" t="str">
        <f t="shared" si="58"/>
        <v>456:50,</v>
      </c>
      <c r="X358" t="str">
        <f t="shared" si="56"/>
        <v>q developed   initial/ground</v>
      </c>
      <c r="Y358">
        <v>456</v>
      </c>
      <c r="Z358">
        <f t="shared" si="59"/>
        <v>1.6E-2</v>
      </c>
      <c r="AA358" t="str">
        <f t="shared" si="60"/>
        <v>456:0.016,</v>
      </c>
    </row>
    <row r="359" spans="19:27" x14ac:dyDescent="0.25">
      <c r="S359" t="str">
        <f t="shared" si="55"/>
        <v>q developed   initial/ground</v>
      </c>
      <c r="T359">
        <v>457</v>
      </c>
      <c r="U359">
        <f t="shared" si="57"/>
        <v>50</v>
      </c>
      <c r="V359" t="str">
        <f t="shared" si="58"/>
        <v>457:50,</v>
      </c>
      <c r="X359" t="str">
        <f t="shared" si="56"/>
        <v>q developed   initial/ground</v>
      </c>
      <c r="Y359">
        <v>457</v>
      </c>
      <c r="Z359">
        <f t="shared" si="59"/>
        <v>1.6E-2</v>
      </c>
      <c r="AA359" t="str">
        <f t="shared" si="60"/>
        <v>457:0.016,</v>
      </c>
    </row>
    <row r="360" spans="19:27" x14ac:dyDescent="0.25">
      <c r="S360" t="str">
        <f t="shared" si="55"/>
        <v>q developed   initial/ground</v>
      </c>
      <c r="T360">
        <v>458</v>
      </c>
      <c r="U360">
        <f t="shared" si="57"/>
        <v>50</v>
      </c>
      <c r="V360" t="str">
        <f t="shared" si="58"/>
        <v>458:50,</v>
      </c>
      <c r="X360" t="str">
        <f t="shared" si="56"/>
        <v>q developed   initial/ground</v>
      </c>
      <c r="Y360">
        <v>458</v>
      </c>
      <c r="Z360">
        <f t="shared" si="59"/>
        <v>1.6E-2</v>
      </c>
      <c r="AA360" t="str">
        <f t="shared" si="60"/>
        <v>458:0.016,</v>
      </c>
    </row>
    <row r="361" spans="19:27" x14ac:dyDescent="0.25">
      <c r="S361" t="str">
        <f t="shared" si="55"/>
        <v>q developed   initial/ground</v>
      </c>
      <c r="T361">
        <v>459</v>
      </c>
      <c r="U361">
        <f t="shared" si="57"/>
        <v>50</v>
      </c>
      <c r="V361" t="str">
        <f t="shared" si="58"/>
        <v>459:50,</v>
      </c>
      <c r="X361" t="str">
        <f t="shared" si="56"/>
        <v>q developed   initial/ground</v>
      </c>
      <c r="Y361">
        <v>459</v>
      </c>
      <c r="Z361">
        <f t="shared" si="59"/>
        <v>1.6E-2</v>
      </c>
      <c r="AA361" t="str">
        <f t="shared" si="60"/>
        <v>459:0.016,</v>
      </c>
    </row>
    <row r="362" spans="19:27" x14ac:dyDescent="0.25">
      <c r="S362" t="str">
        <f t="shared" si="55"/>
        <v>q developed   initial/ground</v>
      </c>
      <c r="T362">
        <v>460</v>
      </c>
      <c r="U362">
        <f t="shared" si="57"/>
        <v>50</v>
      </c>
      <c r="V362" t="str">
        <f t="shared" si="58"/>
        <v>460:50,</v>
      </c>
      <c r="X362" t="str">
        <f t="shared" si="56"/>
        <v>q developed   initial/ground</v>
      </c>
      <c r="Y362">
        <v>460</v>
      </c>
      <c r="Z362">
        <f t="shared" si="59"/>
        <v>1.6E-2</v>
      </c>
      <c r="AA362" t="str">
        <f t="shared" si="60"/>
        <v>460:0.016,</v>
      </c>
    </row>
    <row r="363" spans="19:27" x14ac:dyDescent="0.25">
      <c r="S363" t="str">
        <f t="shared" si="55"/>
        <v>q developed   initial/ground</v>
      </c>
      <c r="T363">
        <v>461</v>
      </c>
      <c r="U363">
        <f t="shared" si="57"/>
        <v>50</v>
      </c>
      <c r="V363" t="str">
        <f t="shared" si="58"/>
        <v>461:50,</v>
      </c>
      <c r="X363" t="str">
        <f t="shared" si="56"/>
        <v>q developed   initial/ground</v>
      </c>
      <c r="Y363">
        <v>461</v>
      </c>
      <c r="Z363">
        <f t="shared" si="59"/>
        <v>1.6E-2</v>
      </c>
      <c r="AA363" t="str">
        <f t="shared" si="60"/>
        <v>461:0.016,</v>
      </c>
    </row>
    <row r="364" spans="19:27" x14ac:dyDescent="0.25">
      <c r="S364" t="str">
        <f t="shared" si="55"/>
        <v>q developed   initial/ground</v>
      </c>
      <c r="T364">
        <v>462</v>
      </c>
      <c r="U364">
        <f t="shared" si="57"/>
        <v>50</v>
      </c>
      <c r="V364" t="str">
        <f t="shared" si="58"/>
        <v>462:50,</v>
      </c>
      <c r="X364" t="str">
        <f t="shared" si="56"/>
        <v>q developed   initial/ground</v>
      </c>
      <c r="Y364">
        <v>462</v>
      </c>
      <c r="Z364">
        <f t="shared" si="59"/>
        <v>1.6E-2</v>
      </c>
      <c r="AA364" t="str">
        <f t="shared" si="60"/>
        <v>462:0.016,</v>
      </c>
    </row>
    <row r="365" spans="19:27" x14ac:dyDescent="0.25">
      <c r="S365" t="str">
        <f t="shared" si="55"/>
        <v>q developed   initial/ground</v>
      </c>
      <c r="T365">
        <v>463</v>
      </c>
      <c r="U365">
        <f t="shared" si="57"/>
        <v>50</v>
      </c>
      <c r="V365" t="str">
        <f t="shared" si="58"/>
        <v>463:50,</v>
      </c>
      <c r="X365" t="str">
        <f t="shared" si="56"/>
        <v>q developed   initial/ground</v>
      </c>
      <c r="Y365">
        <v>463</v>
      </c>
      <c r="Z365">
        <f t="shared" si="59"/>
        <v>1.6E-2</v>
      </c>
      <c r="AA365" t="str">
        <f t="shared" si="60"/>
        <v>463:0.016,</v>
      </c>
    </row>
    <row r="366" spans="19:27" x14ac:dyDescent="0.25">
      <c r="S366" t="str">
        <f t="shared" si="55"/>
        <v>q developed   initial/ground</v>
      </c>
      <c r="T366">
        <v>464</v>
      </c>
      <c r="U366">
        <f t="shared" si="57"/>
        <v>50</v>
      </c>
      <c r="V366" t="str">
        <f t="shared" si="58"/>
        <v>464:50,</v>
      </c>
      <c r="X366" t="str">
        <f t="shared" si="56"/>
        <v>q developed   initial/ground</v>
      </c>
      <c r="Y366">
        <v>464</v>
      </c>
      <c r="Z366">
        <f t="shared" si="59"/>
        <v>1.6E-2</v>
      </c>
      <c r="AA366" t="str">
        <f t="shared" si="60"/>
        <v>464:0.016,</v>
      </c>
    </row>
    <row r="367" spans="19:27" x14ac:dyDescent="0.25">
      <c r="S367" t="str">
        <f t="shared" ref="S367:S401" si="61">CONCATENATE($C$32," ",$D$32)</f>
        <v>q developed   initial/ground</v>
      </c>
      <c r="T367">
        <v>465</v>
      </c>
      <c r="U367">
        <f t="shared" si="57"/>
        <v>50</v>
      </c>
      <c r="V367" t="str">
        <f t="shared" si="58"/>
        <v>465:50,</v>
      </c>
      <c r="X367" t="str">
        <f t="shared" ref="X367:X401" si="62">CONCATENATE($C$32," ",$D$32)</f>
        <v>q developed   initial/ground</v>
      </c>
      <c r="Y367">
        <v>465</v>
      </c>
      <c r="Z367">
        <f t="shared" si="59"/>
        <v>1.6E-2</v>
      </c>
      <c r="AA367" t="str">
        <f t="shared" si="60"/>
        <v>465:0.016,</v>
      </c>
    </row>
    <row r="368" spans="19:27" x14ac:dyDescent="0.25">
      <c r="S368" t="str">
        <f t="shared" si="61"/>
        <v>q developed   initial/ground</v>
      </c>
      <c r="T368">
        <v>466</v>
      </c>
      <c r="U368">
        <f t="shared" si="57"/>
        <v>50</v>
      </c>
      <c r="V368" t="str">
        <f t="shared" si="58"/>
        <v>466:50,</v>
      </c>
      <c r="X368" t="str">
        <f t="shared" si="62"/>
        <v>q developed   initial/ground</v>
      </c>
      <c r="Y368">
        <v>466</v>
      </c>
      <c r="Z368">
        <f t="shared" si="59"/>
        <v>1.6E-2</v>
      </c>
      <c r="AA368" t="str">
        <f t="shared" si="60"/>
        <v>466:0.016,</v>
      </c>
    </row>
    <row r="369" spans="19:27" x14ac:dyDescent="0.25">
      <c r="S369" t="str">
        <f t="shared" si="61"/>
        <v>q developed   initial/ground</v>
      </c>
      <c r="T369">
        <v>467</v>
      </c>
      <c r="U369">
        <f t="shared" ref="U369:U432" si="63">LOOKUP(S369,$E$16:$E$34,$N$16:$N$34)</f>
        <v>50</v>
      </c>
      <c r="V369" t="str">
        <f t="shared" si="58"/>
        <v>467:50,</v>
      </c>
      <c r="X369" t="str">
        <f t="shared" si="62"/>
        <v>q developed   initial/ground</v>
      </c>
      <c r="Y369">
        <v>467</v>
      </c>
      <c r="Z369">
        <f t="shared" si="59"/>
        <v>1.6E-2</v>
      </c>
      <c r="AA369" t="str">
        <f t="shared" si="60"/>
        <v>467:0.016,</v>
      </c>
    </row>
    <row r="370" spans="19:27" x14ac:dyDescent="0.25">
      <c r="S370" t="str">
        <f t="shared" si="61"/>
        <v>q developed   initial/ground</v>
      </c>
      <c r="T370">
        <v>468</v>
      </c>
      <c r="U370">
        <f t="shared" si="63"/>
        <v>50</v>
      </c>
      <c r="V370" t="str">
        <f t="shared" si="58"/>
        <v>468:50,</v>
      </c>
      <c r="X370" t="str">
        <f t="shared" si="62"/>
        <v>q developed   initial/ground</v>
      </c>
      <c r="Y370">
        <v>468</v>
      </c>
      <c r="Z370">
        <f t="shared" si="59"/>
        <v>1.6E-2</v>
      </c>
      <c r="AA370" t="str">
        <f t="shared" si="60"/>
        <v>468:0.016,</v>
      </c>
    </row>
    <row r="371" spans="19:27" x14ac:dyDescent="0.25">
      <c r="S371" t="str">
        <f t="shared" si="61"/>
        <v>q developed   initial/ground</v>
      </c>
      <c r="T371">
        <v>469</v>
      </c>
      <c r="U371">
        <f t="shared" si="63"/>
        <v>50</v>
      </c>
      <c r="V371" t="str">
        <f t="shared" si="58"/>
        <v>469:50,</v>
      </c>
      <c r="X371" t="str">
        <f t="shared" si="62"/>
        <v>q developed   initial/ground</v>
      </c>
      <c r="Y371">
        <v>469</v>
      </c>
      <c r="Z371">
        <f t="shared" si="59"/>
        <v>1.6E-2</v>
      </c>
      <c r="AA371" t="str">
        <f t="shared" si="60"/>
        <v>469:0.016,</v>
      </c>
    </row>
    <row r="372" spans="19:27" x14ac:dyDescent="0.25">
      <c r="S372" t="str">
        <f t="shared" si="61"/>
        <v>q developed   initial/ground</v>
      </c>
      <c r="T372">
        <v>470</v>
      </c>
      <c r="U372">
        <f t="shared" si="63"/>
        <v>50</v>
      </c>
      <c r="V372" t="str">
        <f t="shared" si="58"/>
        <v>470:50,</v>
      </c>
      <c r="X372" t="str">
        <f t="shared" si="62"/>
        <v>q developed   initial/ground</v>
      </c>
      <c r="Y372">
        <v>470</v>
      </c>
      <c r="Z372">
        <f t="shared" si="59"/>
        <v>1.6E-2</v>
      </c>
      <c r="AA372" t="str">
        <f t="shared" si="60"/>
        <v>470:0.016,</v>
      </c>
    </row>
    <row r="373" spans="19:27" x14ac:dyDescent="0.25">
      <c r="S373" t="str">
        <f t="shared" si="61"/>
        <v>q developed   initial/ground</v>
      </c>
      <c r="T373">
        <v>471</v>
      </c>
      <c r="U373">
        <f t="shared" si="63"/>
        <v>50</v>
      </c>
      <c r="V373" t="str">
        <f t="shared" si="58"/>
        <v>471:50,</v>
      </c>
      <c r="X373" t="str">
        <f t="shared" si="62"/>
        <v>q developed   initial/ground</v>
      </c>
      <c r="Y373">
        <v>471</v>
      </c>
      <c r="Z373">
        <f t="shared" si="59"/>
        <v>1.6E-2</v>
      </c>
      <c r="AA373" t="str">
        <f t="shared" si="60"/>
        <v>471:0.016,</v>
      </c>
    </row>
    <row r="374" spans="19:27" x14ac:dyDescent="0.25">
      <c r="S374" t="str">
        <f t="shared" si="61"/>
        <v>q developed   initial/ground</v>
      </c>
      <c r="T374">
        <v>472</v>
      </c>
      <c r="U374">
        <f t="shared" si="63"/>
        <v>50</v>
      </c>
      <c r="V374" t="str">
        <f t="shared" si="58"/>
        <v>472:50,</v>
      </c>
      <c r="X374" t="str">
        <f t="shared" si="62"/>
        <v>q developed   initial/ground</v>
      </c>
      <c r="Y374">
        <v>472</v>
      </c>
      <c r="Z374">
        <f t="shared" si="59"/>
        <v>1.6E-2</v>
      </c>
      <c r="AA374" t="str">
        <f t="shared" si="60"/>
        <v>472:0.016,</v>
      </c>
    </row>
    <row r="375" spans="19:27" x14ac:dyDescent="0.25">
      <c r="S375" t="str">
        <f t="shared" si="61"/>
        <v>q developed   initial/ground</v>
      </c>
      <c r="T375">
        <v>473</v>
      </c>
      <c r="U375">
        <f t="shared" si="63"/>
        <v>50</v>
      </c>
      <c r="V375" t="str">
        <f t="shared" si="58"/>
        <v>473:50,</v>
      </c>
      <c r="X375" t="str">
        <f t="shared" si="62"/>
        <v>q developed   initial/ground</v>
      </c>
      <c r="Y375">
        <v>473</v>
      </c>
      <c r="Z375">
        <f t="shared" si="59"/>
        <v>1.6E-2</v>
      </c>
      <c r="AA375" t="str">
        <f t="shared" si="60"/>
        <v>473:0.016,</v>
      </c>
    </row>
    <row r="376" spans="19:27" x14ac:dyDescent="0.25">
      <c r="S376" t="str">
        <f t="shared" si="61"/>
        <v>q developed   initial/ground</v>
      </c>
      <c r="T376">
        <v>474</v>
      </c>
      <c r="U376">
        <f t="shared" si="63"/>
        <v>50</v>
      </c>
      <c r="V376" t="str">
        <f t="shared" si="58"/>
        <v>474:50,</v>
      </c>
      <c r="X376" t="str">
        <f t="shared" si="62"/>
        <v>q developed   initial/ground</v>
      </c>
      <c r="Y376">
        <v>474</v>
      </c>
      <c r="Z376">
        <f t="shared" si="59"/>
        <v>1.6E-2</v>
      </c>
      <c r="AA376" t="str">
        <f t="shared" si="60"/>
        <v>474:0.016,</v>
      </c>
    </row>
    <row r="377" spans="19:27" x14ac:dyDescent="0.25">
      <c r="S377" t="str">
        <f t="shared" si="61"/>
        <v>q developed   initial/ground</v>
      </c>
      <c r="T377">
        <v>475</v>
      </c>
      <c r="U377">
        <f t="shared" si="63"/>
        <v>50</v>
      </c>
      <c r="V377" t="str">
        <f t="shared" si="58"/>
        <v>475:50,</v>
      </c>
      <c r="X377" t="str">
        <f t="shared" si="62"/>
        <v>q developed   initial/ground</v>
      </c>
      <c r="Y377">
        <v>475</v>
      </c>
      <c r="Z377">
        <f t="shared" si="59"/>
        <v>1.6E-2</v>
      </c>
      <c r="AA377" t="str">
        <f t="shared" si="60"/>
        <v>475:0.016,</v>
      </c>
    </row>
    <row r="378" spans="19:27" x14ac:dyDescent="0.25">
      <c r="S378" t="str">
        <f t="shared" si="61"/>
        <v>q developed   initial/ground</v>
      </c>
      <c r="T378">
        <v>476</v>
      </c>
      <c r="U378">
        <f t="shared" si="63"/>
        <v>50</v>
      </c>
      <c r="V378" t="str">
        <f t="shared" si="58"/>
        <v>476:50,</v>
      </c>
      <c r="X378" t="str">
        <f t="shared" si="62"/>
        <v>q developed   initial/ground</v>
      </c>
      <c r="Y378">
        <v>476</v>
      </c>
      <c r="Z378">
        <f t="shared" si="59"/>
        <v>1.6E-2</v>
      </c>
      <c r="AA378" t="str">
        <f t="shared" si="60"/>
        <v>476:0.016,</v>
      </c>
    </row>
    <row r="379" spans="19:27" x14ac:dyDescent="0.25">
      <c r="S379" t="str">
        <f t="shared" si="61"/>
        <v>q developed   initial/ground</v>
      </c>
      <c r="T379">
        <v>477</v>
      </c>
      <c r="U379">
        <f t="shared" si="63"/>
        <v>50</v>
      </c>
      <c r="V379" t="str">
        <f t="shared" si="58"/>
        <v>477:50,</v>
      </c>
      <c r="X379" t="str">
        <f t="shared" si="62"/>
        <v>q developed   initial/ground</v>
      </c>
      <c r="Y379">
        <v>477</v>
      </c>
      <c r="Z379">
        <f t="shared" si="59"/>
        <v>1.6E-2</v>
      </c>
      <c r="AA379" t="str">
        <f t="shared" si="60"/>
        <v>477:0.016,</v>
      </c>
    </row>
    <row r="380" spans="19:27" x14ac:dyDescent="0.25">
      <c r="S380" t="str">
        <f t="shared" si="61"/>
        <v>q developed   initial/ground</v>
      </c>
      <c r="T380">
        <v>478</v>
      </c>
      <c r="U380">
        <f t="shared" si="63"/>
        <v>50</v>
      </c>
      <c r="V380" t="str">
        <f t="shared" si="58"/>
        <v>478:50,</v>
      </c>
      <c r="X380" t="str">
        <f t="shared" si="62"/>
        <v>q developed   initial/ground</v>
      </c>
      <c r="Y380">
        <v>478</v>
      </c>
      <c r="Z380">
        <f t="shared" si="59"/>
        <v>1.6E-2</v>
      </c>
      <c r="AA380" t="str">
        <f t="shared" si="60"/>
        <v>478:0.016,</v>
      </c>
    </row>
    <row r="381" spans="19:27" x14ac:dyDescent="0.25">
      <c r="S381" t="str">
        <f t="shared" si="61"/>
        <v>q developed   initial/ground</v>
      </c>
      <c r="T381">
        <v>479</v>
      </c>
      <c r="U381">
        <f t="shared" si="63"/>
        <v>50</v>
      </c>
      <c r="V381" t="str">
        <f t="shared" si="58"/>
        <v>479:50,</v>
      </c>
      <c r="X381" t="str">
        <f t="shared" si="62"/>
        <v>q developed   initial/ground</v>
      </c>
      <c r="Y381">
        <v>479</v>
      </c>
      <c r="Z381">
        <f t="shared" si="59"/>
        <v>1.6E-2</v>
      </c>
      <c r="AA381" t="str">
        <f t="shared" si="60"/>
        <v>479:0.016,</v>
      </c>
    </row>
    <row r="382" spans="19:27" x14ac:dyDescent="0.25">
      <c r="S382" t="str">
        <f t="shared" si="61"/>
        <v>q developed   initial/ground</v>
      </c>
      <c r="T382">
        <v>480</v>
      </c>
      <c r="U382">
        <f t="shared" si="63"/>
        <v>50</v>
      </c>
      <c r="V382" t="str">
        <f t="shared" si="58"/>
        <v>480:50,</v>
      </c>
      <c r="X382" t="str">
        <f t="shared" si="62"/>
        <v>q developed   initial/ground</v>
      </c>
      <c r="Y382">
        <v>480</v>
      </c>
      <c r="Z382">
        <f t="shared" si="59"/>
        <v>1.6E-2</v>
      </c>
      <c r="AA382" t="str">
        <f t="shared" si="60"/>
        <v>480:0.016,</v>
      </c>
    </row>
    <row r="383" spans="19:27" x14ac:dyDescent="0.25">
      <c r="S383" t="str">
        <f t="shared" si="61"/>
        <v>q developed   initial/ground</v>
      </c>
      <c r="T383">
        <v>481</v>
      </c>
      <c r="U383">
        <f t="shared" si="63"/>
        <v>50</v>
      </c>
      <c r="V383" t="str">
        <f t="shared" si="58"/>
        <v>481:50,</v>
      </c>
      <c r="X383" t="str">
        <f t="shared" si="62"/>
        <v>q developed   initial/ground</v>
      </c>
      <c r="Y383">
        <v>481</v>
      </c>
      <c r="Z383">
        <f t="shared" si="59"/>
        <v>1.6E-2</v>
      </c>
      <c r="AA383" t="str">
        <f t="shared" si="60"/>
        <v>481:0.016,</v>
      </c>
    </row>
    <row r="384" spans="19:27" x14ac:dyDescent="0.25">
      <c r="S384" t="str">
        <f t="shared" si="61"/>
        <v>q developed   initial/ground</v>
      </c>
      <c r="T384">
        <v>482</v>
      </c>
      <c r="U384">
        <f t="shared" si="63"/>
        <v>50</v>
      </c>
      <c r="V384" t="str">
        <f t="shared" si="58"/>
        <v>482:50,</v>
      </c>
      <c r="X384" t="str">
        <f t="shared" si="62"/>
        <v>q developed   initial/ground</v>
      </c>
      <c r="Y384">
        <v>482</v>
      </c>
      <c r="Z384">
        <f t="shared" si="59"/>
        <v>1.6E-2</v>
      </c>
      <c r="AA384" t="str">
        <f t="shared" si="60"/>
        <v>482:0.016,</v>
      </c>
    </row>
    <row r="385" spans="19:27" x14ac:dyDescent="0.25">
      <c r="S385" t="str">
        <f t="shared" si="61"/>
        <v>q developed   initial/ground</v>
      </c>
      <c r="T385">
        <v>483</v>
      </c>
      <c r="U385">
        <f t="shared" si="63"/>
        <v>50</v>
      </c>
      <c r="V385" t="str">
        <f t="shared" si="58"/>
        <v>483:50,</v>
      </c>
      <c r="X385" t="str">
        <f t="shared" si="62"/>
        <v>q developed   initial/ground</v>
      </c>
      <c r="Y385">
        <v>483</v>
      </c>
      <c r="Z385">
        <f t="shared" si="59"/>
        <v>1.6E-2</v>
      </c>
      <c r="AA385" t="str">
        <f t="shared" si="60"/>
        <v>483:0.016,</v>
      </c>
    </row>
    <row r="386" spans="19:27" x14ac:dyDescent="0.25">
      <c r="S386" t="str">
        <f t="shared" si="61"/>
        <v>q developed   initial/ground</v>
      </c>
      <c r="T386">
        <v>484</v>
      </c>
      <c r="U386">
        <f t="shared" si="63"/>
        <v>50</v>
      </c>
      <c r="V386" t="str">
        <f t="shared" si="58"/>
        <v>484:50,</v>
      </c>
      <c r="X386" t="str">
        <f t="shared" si="62"/>
        <v>q developed   initial/ground</v>
      </c>
      <c r="Y386">
        <v>484</v>
      </c>
      <c r="Z386">
        <f t="shared" si="59"/>
        <v>1.6E-2</v>
      </c>
      <c r="AA386" t="str">
        <f t="shared" si="60"/>
        <v>484:0.016,</v>
      </c>
    </row>
    <row r="387" spans="19:27" x14ac:dyDescent="0.25">
      <c r="S387" t="str">
        <f t="shared" si="61"/>
        <v>q developed   initial/ground</v>
      </c>
      <c r="T387">
        <v>485</v>
      </c>
      <c r="U387">
        <f t="shared" si="63"/>
        <v>50</v>
      </c>
      <c r="V387" t="str">
        <f t="shared" ref="V387:V450" si="64">CONCATENATE(T387,":",U387,",")</f>
        <v>485:50,</v>
      </c>
      <c r="X387" t="str">
        <f t="shared" si="62"/>
        <v>q developed   initial/ground</v>
      </c>
      <c r="Y387">
        <v>485</v>
      </c>
      <c r="Z387">
        <f t="shared" ref="Z387:Z450" si="65">LOOKUP(X387,$E$16:$E$34,$P$16:$P$34)</f>
        <v>1.6E-2</v>
      </c>
      <c r="AA387" t="str">
        <f t="shared" ref="AA387:AA450" si="66">CONCATENATE(Y387,":",Z387,",")</f>
        <v>485:0.016,</v>
      </c>
    </row>
    <row r="388" spans="19:27" x14ac:dyDescent="0.25">
      <c r="S388" t="str">
        <f t="shared" si="61"/>
        <v>q developed   initial/ground</v>
      </c>
      <c r="T388">
        <v>486</v>
      </c>
      <c r="U388">
        <f t="shared" si="63"/>
        <v>50</v>
      </c>
      <c r="V388" t="str">
        <f t="shared" si="64"/>
        <v>486:50,</v>
      </c>
      <c r="X388" t="str">
        <f t="shared" si="62"/>
        <v>q developed   initial/ground</v>
      </c>
      <c r="Y388">
        <v>486</v>
      </c>
      <c r="Z388">
        <f t="shared" si="65"/>
        <v>1.6E-2</v>
      </c>
      <c r="AA388" t="str">
        <f t="shared" si="66"/>
        <v>486:0.016,</v>
      </c>
    </row>
    <row r="389" spans="19:27" x14ac:dyDescent="0.25">
      <c r="S389" t="str">
        <f t="shared" si="61"/>
        <v>q developed   initial/ground</v>
      </c>
      <c r="T389">
        <v>487</v>
      </c>
      <c r="U389">
        <f t="shared" si="63"/>
        <v>50</v>
      </c>
      <c r="V389" t="str">
        <f t="shared" si="64"/>
        <v>487:50,</v>
      </c>
      <c r="X389" t="str">
        <f t="shared" si="62"/>
        <v>q developed   initial/ground</v>
      </c>
      <c r="Y389">
        <v>487</v>
      </c>
      <c r="Z389">
        <f t="shared" si="65"/>
        <v>1.6E-2</v>
      </c>
      <c r="AA389" t="str">
        <f t="shared" si="66"/>
        <v>487:0.016,</v>
      </c>
    </row>
    <row r="390" spans="19:27" x14ac:dyDescent="0.25">
      <c r="S390" t="str">
        <f t="shared" si="61"/>
        <v>q developed   initial/ground</v>
      </c>
      <c r="T390">
        <v>488</v>
      </c>
      <c r="U390">
        <f t="shared" si="63"/>
        <v>50</v>
      </c>
      <c r="V390" t="str">
        <f t="shared" si="64"/>
        <v>488:50,</v>
      </c>
      <c r="X390" t="str">
        <f t="shared" si="62"/>
        <v>q developed   initial/ground</v>
      </c>
      <c r="Y390">
        <v>488</v>
      </c>
      <c r="Z390">
        <f t="shared" si="65"/>
        <v>1.6E-2</v>
      </c>
      <c r="AA390" t="str">
        <f t="shared" si="66"/>
        <v>488:0.016,</v>
      </c>
    </row>
    <row r="391" spans="19:27" x14ac:dyDescent="0.25">
      <c r="S391" t="str">
        <f t="shared" si="61"/>
        <v>q developed   initial/ground</v>
      </c>
      <c r="T391">
        <v>489</v>
      </c>
      <c r="U391">
        <f t="shared" si="63"/>
        <v>50</v>
      </c>
      <c r="V391" t="str">
        <f t="shared" si="64"/>
        <v>489:50,</v>
      </c>
      <c r="X391" t="str">
        <f t="shared" si="62"/>
        <v>q developed   initial/ground</v>
      </c>
      <c r="Y391">
        <v>489</v>
      </c>
      <c r="Z391">
        <f t="shared" si="65"/>
        <v>1.6E-2</v>
      </c>
      <c r="AA391" t="str">
        <f t="shared" si="66"/>
        <v>489:0.016,</v>
      </c>
    </row>
    <row r="392" spans="19:27" x14ac:dyDescent="0.25">
      <c r="S392" t="str">
        <f t="shared" si="61"/>
        <v>q developed   initial/ground</v>
      </c>
      <c r="T392">
        <v>490</v>
      </c>
      <c r="U392">
        <f t="shared" si="63"/>
        <v>50</v>
      </c>
      <c r="V392" t="str">
        <f t="shared" si="64"/>
        <v>490:50,</v>
      </c>
      <c r="X392" t="str">
        <f t="shared" si="62"/>
        <v>q developed   initial/ground</v>
      </c>
      <c r="Y392">
        <v>490</v>
      </c>
      <c r="Z392">
        <f t="shared" si="65"/>
        <v>1.6E-2</v>
      </c>
      <c r="AA392" t="str">
        <f t="shared" si="66"/>
        <v>490:0.016,</v>
      </c>
    </row>
    <row r="393" spans="19:27" x14ac:dyDescent="0.25">
      <c r="S393" t="str">
        <f t="shared" si="61"/>
        <v>q developed   initial/ground</v>
      </c>
      <c r="T393">
        <v>491</v>
      </c>
      <c r="U393">
        <f t="shared" si="63"/>
        <v>50</v>
      </c>
      <c r="V393" t="str">
        <f t="shared" si="64"/>
        <v>491:50,</v>
      </c>
      <c r="X393" t="str">
        <f t="shared" si="62"/>
        <v>q developed   initial/ground</v>
      </c>
      <c r="Y393">
        <v>491</v>
      </c>
      <c r="Z393">
        <f t="shared" si="65"/>
        <v>1.6E-2</v>
      </c>
      <c r="AA393" t="str">
        <f t="shared" si="66"/>
        <v>491:0.016,</v>
      </c>
    </row>
    <row r="394" spans="19:27" x14ac:dyDescent="0.25">
      <c r="S394" t="str">
        <f t="shared" si="61"/>
        <v>q developed   initial/ground</v>
      </c>
      <c r="T394">
        <v>492</v>
      </c>
      <c r="U394">
        <f t="shared" si="63"/>
        <v>50</v>
      </c>
      <c r="V394" t="str">
        <f t="shared" si="64"/>
        <v>492:50,</v>
      </c>
      <c r="X394" t="str">
        <f t="shared" si="62"/>
        <v>q developed   initial/ground</v>
      </c>
      <c r="Y394">
        <v>492</v>
      </c>
      <c r="Z394">
        <f t="shared" si="65"/>
        <v>1.6E-2</v>
      </c>
      <c r="AA394" t="str">
        <f t="shared" si="66"/>
        <v>492:0.016,</v>
      </c>
    </row>
    <row r="395" spans="19:27" x14ac:dyDescent="0.25">
      <c r="S395" t="str">
        <f t="shared" si="61"/>
        <v>q developed   initial/ground</v>
      </c>
      <c r="T395">
        <v>493</v>
      </c>
      <c r="U395">
        <f t="shared" si="63"/>
        <v>50</v>
      </c>
      <c r="V395" t="str">
        <f t="shared" si="64"/>
        <v>493:50,</v>
      </c>
      <c r="X395" t="str">
        <f t="shared" si="62"/>
        <v>q developed   initial/ground</v>
      </c>
      <c r="Y395">
        <v>493</v>
      </c>
      <c r="Z395">
        <f t="shared" si="65"/>
        <v>1.6E-2</v>
      </c>
      <c r="AA395" t="str">
        <f t="shared" si="66"/>
        <v>493:0.016,</v>
      </c>
    </row>
    <row r="396" spans="19:27" x14ac:dyDescent="0.25">
      <c r="S396" t="str">
        <f t="shared" si="61"/>
        <v>q developed   initial/ground</v>
      </c>
      <c r="T396">
        <v>494</v>
      </c>
      <c r="U396">
        <f t="shared" si="63"/>
        <v>50</v>
      </c>
      <c r="V396" t="str">
        <f t="shared" si="64"/>
        <v>494:50,</v>
      </c>
      <c r="X396" t="str">
        <f t="shared" si="62"/>
        <v>q developed   initial/ground</v>
      </c>
      <c r="Y396">
        <v>494</v>
      </c>
      <c r="Z396">
        <f t="shared" si="65"/>
        <v>1.6E-2</v>
      </c>
      <c r="AA396" t="str">
        <f t="shared" si="66"/>
        <v>494:0.016,</v>
      </c>
    </row>
    <row r="397" spans="19:27" x14ac:dyDescent="0.25">
      <c r="S397" t="str">
        <f t="shared" si="61"/>
        <v>q developed   initial/ground</v>
      </c>
      <c r="T397">
        <v>495</v>
      </c>
      <c r="U397">
        <f t="shared" si="63"/>
        <v>50</v>
      </c>
      <c r="V397" t="str">
        <f t="shared" si="64"/>
        <v>495:50,</v>
      </c>
      <c r="X397" t="str">
        <f t="shared" si="62"/>
        <v>q developed   initial/ground</v>
      </c>
      <c r="Y397">
        <v>495</v>
      </c>
      <c r="Z397">
        <f t="shared" si="65"/>
        <v>1.6E-2</v>
      </c>
      <c r="AA397" t="str">
        <f t="shared" si="66"/>
        <v>495:0.016,</v>
      </c>
    </row>
    <row r="398" spans="19:27" x14ac:dyDescent="0.25">
      <c r="S398" t="str">
        <f t="shared" si="61"/>
        <v>q developed   initial/ground</v>
      </c>
      <c r="T398">
        <v>496</v>
      </c>
      <c r="U398">
        <f t="shared" si="63"/>
        <v>50</v>
      </c>
      <c r="V398" t="str">
        <f t="shared" si="64"/>
        <v>496:50,</v>
      </c>
      <c r="X398" t="str">
        <f t="shared" si="62"/>
        <v>q developed   initial/ground</v>
      </c>
      <c r="Y398">
        <v>496</v>
      </c>
      <c r="Z398">
        <f t="shared" si="65"/>
        <v>1.6E-2</v>
      </c>
      <c r="AA398" t="str">
        <f t="shared" si="66"/>
        <v>496:0.016,</v>
      </c>
    </row>
    <row r="399" spans="19:27" x14ac:dyDescent="0.25">
      <c r="S399" t="str">
        <f t="shared" si="61"/>
        <v>q developed   initial/ground</v>
      </c>
      <c r="T399">
        <v>497</v>
      </c>
      <c r="U399">
        <f t="shared" si="63"/>
        <v>50</v>
      </c>
      <c r="V399" t="str">
        <f t="shared" si="64"/>
        <v>497:50,</v>
      </c>
      <c r="X399" t="str">
        <f t="shared" si="62"/>
        <v>q developed   initial/ground</v>
      </c>
      <c r="Y399">
        <v>497</v>
      </c>
      <c r="Z399">
        <f t="shared" si="65"/>
        <v>1.6E-2</v>
      </c>
      <c r="AA399" t="str">
        <f t="shared" si="66"/>
        <v>497:0.016,</v>
      </c>
    </row>
    <row r="400" spans="19:27" x14ac:dyDescent="0.25">
      <c r="S400" t="str">
        <f t="shared" si="61"/>
        <v>q developed   initial/ground</v>
      </c>
      <c r="T400">
        <v>498</v>
      </c>
      <c r="U400">
        <f t="shared" si="63"/>
        <v>50</v>
      </c>
      <c r="V400" t="str">
        <f t="shared" si="64"/>
        <v>498:50,</v>
      </c>
      <c r="X400" t="str">
        <f t="shared" si="62"/>
        <v>q developed   initial/ground</v>
      </c>
      <c r="Y400">
        <v>498</v>
      </c>
      <c r="Z400">
        <f t="shared" si="65"/>
        <v>1.6E-2</v>
      </c>
      <c r="AA400" t="str">
        <f t="shared" si="66"/>
        <v>498:0.016,</v>
      </c>
    </row>
    <row r="401" spans="19:27" x14ac:dyDescent="0.25">
      <c r="S401" t="str">
        <f t="shared" si="61"/>
        <v>q developed   initial/ground</v>
      </c>
      <c r="T401">
        <v>499</v>
      </c>
      <c r="U401">
        <f t="shared" si="63"/>
        <v>50</v>
      </c>
      <c r="V401" t="str">
        <f t="shared" si="64"/>
        <v>499:50,</v>
      </c>
      <c r="X401" t="str">
        <f t="shared" si="62"/>
        <v>q developed   initial/ground</v>
      </c>
      <c r="Y401">
        <v>499</v>
      </c>
      <c r="Z401">
        <f t="shared" si="65"/>
        <v>1.6E-2</v>
      </c>
      <c r="AA401" t="str">
        <f t="shared" si="66"/>
        <v>499:0.016,</v>
      </c>
    </row>
    <row r="402" spans="19:27" x14ac:dyDescent="0.25">
      <c r="S402" t="str">
        <f>CONCATENATE($C$33," ",$D$33)</f>
        <v>r developed   developed sparse</v>
      </c>
      <c r="T402">
        <v>500</v>
      </c>
      <c r="U402">
        <f t="shared" si="63"/>
        <v>50</v>
      </c>
      <c r="V402" t="str">
        <f t="shared" si="64"/>
        <v>500:50,</v>
      </c>
      <c r="X402" t="str">
        <f>CONCATENATE($C$33," ",$D$33)</f>
        <v>r developed   developed sparse</v>
      </c>
      <c r="Y402">
        <v>500</v>
      </c>
      <c r="Z402">
        <f t="shared" si="65"/>
        <v>0.1</v>
      </c>
      <c r="AA402" t="str">
        <f t="shared" si="66"/>
        <v>500:0.1,</v>
      </c>
    </row>
    <row r="403" spans="19:27" x14ac:dyDescent="0.25">
      <c r="S403" t="str">
        <f t="shared" ref="S403:S466" si="67">CONCATENATE($C$33," ",$D$33)</f>
        <v>r developed   developed sparse</v>
      </c>
      <c r="T403">
        <v>501</v>
      </c>
      <c r="U403">
        <f t="shared" si="63"/>
        <v>50</v>
      </c>
      <c r="V403" t="str">
        <f t="shared" si="64"/>
        <v>501:50,</v>
      </c>
      <c r="X403" t="str">
        <f t="shared" ref="X403:X466" si="68">CONCATENATE($C$33," ",$D$33)</f>
        <v>r developed   developed sparse</v>
      </c>
      <c r="Y403">
        <v>501</v>
      </c>
      <c r="Z403">
        <f t="shared" si="65"/>
        <v>0.1</v>
      </c>
      <c r="AA403" t="str">
        <f t="shared" si="66"/>
        <v>501:0.1,</v>
      </c>
    </row>
    <row r="404" spans="19:27" x14ac:dyDescent="0.25">
      <c r="S404" t="str">
        <f t="shared" si="67"/>
        <v>r developed   developed sparse</v>
      </c>
      <c r="T404">
        <v>502</v>
      </c>
      <c r="U404">
        <f t="shared" si="63"/>
        <v>50</v>
      </c>
      <c r="V404" t="str">
        <f t="shared" si="64"/>
        <v>502:50,</v>
      </c>
      <c r="X404" t="str">
        <f t="shared" si="68"/>
        <v>r developed   developed sparse</v>
      </c>
      <c r="Y404">
        <v>502</v>
      </c>
      <c r="Z404">
        <f t="shared" si="65"/>
        <v>0.1</v>
      </c>
      <c r="AA404" t="str">
        <f t="shared" si="66"/>
        <v>502:0.1,</v>
      </c>
    </row>
    <row r="405" spans="19:27" x14ac:dyDescent="0.25">
      <c r="S405" t="str">
        <f t="shared" si="67"/>
        <v>r developed   developed sparse</v>
      </c>
      <c r="T405">
        <v>503</v>
      </c>
      <c r="U405">
        <f t="shared" si="63"/>
        <v>50</v>
      </c>
      <c r="V405" t="str">
        <f t="shared" si="64"/>
        <v>503:50,</v>
      </c>
      <c r="X405" t="str">
        <f t="shared" si="68"/>
        <v>r developed   developed sparse</v>
      </c>
      <c r="Y405">
        <v>503</v>
      </c>
      <c r="Z405">
        <f t="shared" si="65"/>
        <v>0.1</v>
      </c>
      <c r="AA405" t="str">
        <f t="shared" si="66"/>
        <v>503:0.1,</v>
      </c>
    </row>
    <row r="406" spans="19:27" x14ac:dyDescent="0.25">
      <c r="S406" t="str">
        <f t="shared" si="67"/>
        <v>r developed   developed sparse</v>
      </c>
      <c r="T406">
        <v>504</v>
      </c>
      <c r="U406">
        <f t="shared" si="63"/>
        <v>50</v>
      </c>
      <c r="V406" t="str">
        <f t="shared" si="64"/>
        <v>504:50,</v>
      </c>
      <c r="X406" t="str">
        <f t="shared" si="68"/>
        <v>r developed   developed sparse</v>
      </c>
      <c r="Y406">
        <v>504</v>
      </c>
      <c r="Z406">
        <f t="shared" si="65"/>
        <v>0.1</v>
      </c>
      <c r="AA406" t="str">
        <f t="shared" si="66"/>
        <v>504:0.1,</v>
      </c>
    </row>
    <row r="407" spans="19:27" x14ac:dyDescent="0.25">
      <c r="S407" t="str">
        <f t="shared" si="67"/>
        <v>r developed   developed sparse</v>
      </c>
      <c r="T407">
        <v>505</v>
      </c>
      <c r="U407">
        <f t="shared" si="63"/>
        <v>50</v>
      </c>
      <c r="V407" t="str">
        <f t="shared" si="64"/>
        <v>505:50,</v>
      </c>
      <c r="X407" t="str">
        <f t="shared" si="68"/>
        <v>r developed   developed sparse</v>
      </c>
      <c r="Y407">
        <v>505</v>
      </c>
      <c r="Z407">
        <f t="shared" si="65"/>
        <v>0.1</v>
      </c>
      <c r="AA407" t="str">
        <f t="shared" si="66"/>
        <v>505:0.1,</v>
      </c>
    </row>
    <row r="408" spans="19:27" x14ac:dyDescent="0.25">
      <c r="S408" t="str">
        <f t="shared" si="67"/>
        <v>r developed   developed sparse</v>
      </c>
      <c r="T408">
        <v>506</v>
      </c>
      <c r="U408">
        <f t="shared" si="63"/>
        <v>50</v>
      </c>
      <c r="V408" t="str">
        <f t="shared" si="64"/>
        <v>506:50,</v>
      </c>
      <c r="X408" t="str">
        <f t="shared" si="68"/>
        <v>r developed   developed sparse</v>
      </c>
      <c r="Y408">
        <v>506</v>
      </c>
      <c r="Z408">
        <f t="shared" si="65"/>
        <v>0.1</v>
      </c>
      <c r="AA408" t="str">
        <f t="shared" si="66"/>
        <v>506:0.1,</v>
      </c>
    </row>
    <row r="409" spans="19:27" x14ac:dyDescent="0.25">
      <c r="S409" t="str">
        <f t="shared" si="67"/>
        <v>r developed   developed sparse</v>
      </c>
      <c r="T409">
        <v>507</v>
      </c>
      <c r="U409">
        <f t="shared" si="63"/>
        <v>50</v>
      </c>
      <c r="V409" t="str">
        <f t="shared" si="64"/>
        <v>507:50,</v>
      </c>
      <c r="X409" t="str">
        <f t="shared" si="68"/>
        <v>r developed   developed sparse</v>
      </c>
      <c r="Y409">
        <v>507</v>
      </c>
      <c r="Z409">
        <f t="shared" si="65"/>
        <v>0.1</v>
      </c>
      <c r="AA409" t="str">
        <f t="shared" si="66"/>
        <v>507:0.1,</v>
      </c>
    </row>
    <row r="410" spans="19:27" x14ac:dyDescent="0.25">
      <c r="S410" t="str">
        <f t="shared" si="67"/>
        <v>r developed   developed sparse</v>
      </c>
      <c r="T410">
        <v>508</v>
      </c>
      <c r="U410">
        <f t="shared" si="63"/>
        <v>50</v>
      </c>
      <c r="V410" t="str">
        <f t="shared" si="64"/>
        <v>508:50,</v>
      </c>
      <c r="X410" t="str">
        <f t="shared" si="68"/>
        <v>r developed   developed sparse</v>
      </c>
      <c r="Y410">
        <v>508</v>
      </c>
      <c r="Z410">
        <f t="shared" si="65"/>
        <v>0.1</v>
      </c>
      <c r="AA410" t="str">
        <f t="shared" si="66"/>
        <v>508:0.1,</v>
      </c>
    </row>
    <row r="411" spans="19:27" x14ac:dyDescent="0.25">
      <c r="S411" t="str">
        <f t="shared" si="67"/>
        <v>r developed   developed sparse</v>
      </c>
      <c r="T411">
        <v>509</v>
      </c>
      <c r="U411">
        <f t="shared" si="63"/>
        <v>50</v>
      </c>
      <c r="V411" t="str">
        <f t="shared" si="64"/>
        <v>509:50,</v>
      </c>
      <c r="X411" t="str">
        <f t="shared" si="68"/>
        <v>r developed   developed sparse</v>
      </c>
      <c r="Y411">
        <v>509</v>
      </c>
      <c r="Z411">
        <f t="shared" si="65"/>
        <v>0.1</v>
      </c>
      <c r="AA411" t="str">
        <f t="shared" si="66"/>
        <v>509:0.1,</v>
      </c>
    </row>
    <row r="412" spans="19:27" x14ac:dyDescent="0.25">
      <c r="S412" t="str">
        <f t="shared" si="67"/>
        <v>r developed   developed sparse</v>
      </c>
      <c r="T412">
        <v>510</v>
      </c>
      <c r="U412">
        <f t="shared" si="63"/>
        <v>50</v>
      </c>
      <c r="V412" t="str">
        <f t="shared" si="64"/>
        <v>510:50,</v>
      </c>
      <c r="X412" t="str">
        <f t="shared" si="68"/>
        <v>r developed   developed sparse</v>
      </c>
      <c r="Y412">
        <v>510</v>
      </c>
      <c r="Z412">
        <f t="shared" si="65"/>
        <v>0.1</v>
      </c>
      <c r="AA412" t="str">
        <f t="shared" si="66"/>
        <v>510:0.1,</v>
      </c>
    </row>
    <row r="413" spans="19:27" x14ac:dyDescent="0.25">
      <c r="S413" t="str">
        <f t="shared" si="67"/>
        <v>r developed   developed sparse</v>
      </c>
      <c r="T413">
        <v>511</v>
      </c>
      <c r="U413">
        <f t="shared" si="63"/>
        <v>50</v>
      </c>
      <c r="V413" t="str">
        <f t="shared" si="64"/>
        <v>511:50,</v>
      </c>
      <c r="X413" t="str">
        <f t="shared" si="68"/>
        <v>r developed   developed sparse</v>
      </c>
      <c r="Y413">
        <v>511</v>
      </c>
      <c r="Z413">
        <f t="shared" si="65"/>
        <v>0.1</v>
      </c>
      <c r="AA413" t="str">
        <f t="shared" si="66"/>
        <v>511:0.1,</v>
      </c>
    </row>
    <row r="414" spans="19:27" x14ac:dyDescent="0.25">
      <c r="S414" t="str">
        <f t="shared" si="67"/>
        <v>r developed   developed sparse</v>
      </c>
      <c r="T414">
        <v>512</v>
      </c>
      <c r="U414">
        <f t="shared" si="63"/>
        <v>50</v>
      </c>
      <c r="V414" t="str">
        <f t="shared" si="64"/>
        <v>512:50,</v>
      </c>
      <c r="X414" t="str">
        <f t="shared" si="68"/>
        <v>r developed   developed sparse</v>
      </c>
      <c r="Y414">
        <v>512</v>
      </c>
      <c r="Z414">
        <f t="shared" si="65"/>
        <v>0.1</v>
      </c>
      <c r="AA414" t="str">
        <f t="shared" si="66"/>
        <v>512:0.1,</v>
      </c>
    </row>
    <row r="415" spans="19:27" x14ac:dyDescent="0.25">
      <c r="S415" t="str">
        <f t="shared" si="67"/>
        <v>r developed   developed sparse</v>
      </c>
      <c r="T415">
        <v>513</v>
      </c>
      <c r="U415">
        <f t="shared" si="63"/>
        <v>50</v>
      </c>
      <c r="V415" t="str">
        <f t="shared" si="64"/>
        <v>513:50,</v>
      </c>
      <c r="X415" t="str">
        <f t="shared" si="68"/>
        <v>r developed   developed sparse</v>
      </c>
      <c r="Y415">
        <v>513</v>
      </c>
      <c r="Z415">
        <f t="shared" si="65"/>
        <v>0.1</v>
      </c>
      <c r="AA415" t="str">
        <f t="shared" si="66"/>
        <v>513:0.1,</v>
      </c>
    </row>
    <row r="416" spans="19:27" x14ac:dyDescent="0.25">
      <c r="S416" t="str">
        <f t="shared" si="67"/>
        <v>r developed   developed sparse</v>
      </c>
      <c r="T416">
        <v>514</v>
      </c>
      <c r="U416">
        <f t="shared" si="63"/>
        <v>50</v>
      </c>
      <c r="V416" t="str">
        <f t="shared" si="64"/>
        <v>514:50,</v>
      </c>
      <c r="X416" t="str">
        <f t="shared" si="68"/>
        <v>r developed   developed sparse</v>
      </c>
      <c r="Y416">
        <v>514</v>
      </c>
      <c r="Z416">
        <f t="shared" si="65"/>
        <v>0.1</v>
      </c>
      <c r="AA416" t="str">
        <f t="shared" si="66"/>
        <v>514:0.1,</v>
      </c>
    </row>
    <row r="417" spans="19:27" x14ac:dyDescent="0.25">
      <c r="S417" t="str">
        <f t="shared" si="67"/>
        <v>r developed   developed sparse</v>
      </c>
      <c r="T417">
        <v>515</v>
      </c>
      <c r="U417">
        <f t="shared" si="63"/>
        <v>50</v>
      </c>
      <c r="V417" t="str">
        <f t="shared" si="64"/>
        <v>515:50,</v>
      </c>
      <c r="X417" t="str">
        <f t="shared" si="68"/>
        <v>r developed   developed sparse</v>
      </c>
      <c r="Y417">
        <v>515</v>
      </c>
      <c r="Z417">
        <f t="shared" si="65"/>
        <v>0.1</v>
      </c>
      <c r="AA417" t="str">
        <f t="shared" si="66"/>
        <v>515:0.1,</v>
      </c>
    </row>
    <row r="418" spans="19:27" x14ac:dyDescent="0.25">
      <c r="S418" t="str">
        <f t="shared" si="67"/>
        <v>r developed   developed sparse</v>
      </c>
      <c r="T418">
        <v>516</v>
      </c>
      <c r="U418">
        <f t="shared" si="63"/>
        <v>50</v>
      </c>
      <c r="V418" t="str">
        <f t="shared" si="64"/>
        <v>516:50,</v>
      </c>
      <c r="X418" t="str">
        <f t="shared" si="68"/>
        <v>r developed   developed sparse</v>
      </c>
      <c r="Y418">
        <v>516</v>
      </c>
      <c r="Z418">
        <f t="shared" si="65"/>
        <v>0.1</v>
      </c>
      <c r="AA418" t="str">
        <f t="shared" si="66"/>
        <v>516:0.1,</v>
      </c>
    </row>
    <row r="419" spans="19:27" x14ac:dyDescent="0.25">
      <c r="S419" t="str">
        <f t="shared" si="67"/>
        <v>r developed   developed sparse</v>
      </c>
      <c r="T419">
        <v>517</v>
      </c>
      <c r="U419">
        <f t="shared" si="63"/>
        <v>50</v>
      </c>
      <c r="V419" t="str">
        <f t="shared" si="64"/>
        <v>517:50,</v>
      </c>
      <c r="X419" t="str">
        <f t="shared" si="68"/>
        <v>r developed   developed sparse</v>
      </c>
      <c r="Y419">
        <v>517</v>
      </c>
      <c r="Z419">
        <f t="shared" si="65"/>
        <v>0.1</v>
      </c>
      <c r="AA419" t="str">
        <f t="shared" si="66"/>
        <v>517:0.1,</v>
      </c>
    </row>
    <row r="420" spans="19:27" x14ac:dyDescent="0.25">
      <c r="S420" t="str">
        <f t="shared" si="67"/>
        <v>r developed   developed sparse</v>
      </c>
      <c r="T420">
        <v>518</v>
      </c>
      <c r="U420">
        <f t="shared" si="63"/>
        <v>50</v>
      </c>
      <c r="V420" t="str">
        <f t="shared" si="64"/>
        <v>518:50,</v>
      </c>
      <c r="X420" t="str">
        <f t="shared" si="68"/>
        <v>r developed   developed sparse</v>
      </c>
      <c r="Y420">
        <v>518</v>
      </c>
      <c r="Z420">
        <f t="shared" si="65"/>
        <v>0.1</v>
      </c>
      <c r="AA420" t="str">
        <f t="shared" si="66"/>
        <v>518:0.1,</v>
      </c>
    </row>
    <row r="421" spans="19:27" x14ac:dyDescent="0.25">
      <c r="S421" t="str">
        <f t="shared" si="67"/>
        <v>r developed   developed sparse</v>
      </c>
      <c r="T421">
        <v>519</v>
      </c>
      <c r="U421">
        <f t="shared" si="63"/>
        <v>50</v>
      </c>
      <c r="V421" t="str">
        <f t="shared" si="64"/>
        <v>519:50,</v>
      </c>
      <c r="X421" t="str">
        <f t="shared" si="68"/>
        <v>r developed   developed sparse</v>
      </c>
      <c r="Y421">
        <v>519</v>
      </c>
      <c r="Z421">
        <f t="shared" si="65"/>
        <v>0.1</v>
      </c>
      <c r="AA421" t="str">
        <f t="shared" si="66"/>
        <v>519:0.1,</v>
      </c>
    </row>
    <row r="422" spans="19:27" x14ac:dyDescent="0.25">
      <c r="S422" t="str">
        <f t="shared" si="67"/>
        <v>r developed   developed sparse</v>
      </c>
      <c r="T422">
        <v>520</v>
      </c>
      <c r="U422">
        <f t="shared" si="63"/>
        <v>50</v>
      </c>
      <c r="V422" t="str">
        <f t="shared" si="64"/>
        <v>520:50,</v>
      </c>
      <c r="X422" t="str">
        <f t="shared" si="68"/>
        <v>r developed   developed sparse</v>
      </c>
      <c r="Y422">
        <v>520</v>
      </c>
      <c r="Z422">
        <f t="shared" si="65"/>
        <v>0.1</v>
      </c>
      <c r="AA422" t="str">
        <f t="shared" si="66"/>
        <v>520:0.1,</v>
      </c>
    </row>
    <row r="423" spans="19:27" x14ac:dyDescent="0.25">
      <c r="S423" t="str">
        <f t="shared" si="67"/>
        <v>r developed   developed sparse</v>
      </c>
      <c r="T423">
        <v>521</v>
      </c>
      <c r="U423">
        <f t="shared" si="63"/>
        <v>50</v>
      </c>
      <c r="V423" t="str">
        <f t="shared" si="64"/>
        <v>521:50,</v>
      </c>
      <c r="X423" t="str">
        <f t="shared" si="68"/>
        <v>r developed   developed sparse</v>
      </c>
      <c r="Y423">
        <v>521</v>
      </c>
      <c r="Z423">
        <f t="shared" si="65"/>
        <v>0.1</v>
      </c>
      <c r="AA423" t="str">
        <f t="shared" si="66"/>
        <v>521:0.1,</v>
      </c>
    </row>
    <row r="424" spans="19:27" x14ac:dyDescent="0.25">
      <c r="S424" t="str">
        <f t="shared" si="67"/>
        <v>r developed   developed sparse</v>
      </c>
      <c r="T424">
        <v>522</v>
      </c>
      <c r="U424">
        <f t="shared" si="63"/>
        <v>50</v>
      </c>
      <c r="V424" t="str">
        <f t="shared" si="64"/>
        <v>522:50,</v>
      </c>
      <c r="X424" t="str">
        <f t="shared" si="68"/>
        <v>r developed   developed sparse</v>
      </c>
      <c r="Y424">
        <v>522</v>
      </c>
      <c r="Z424">
        <f t="shared" si="65"/>
        <v>0.1</v>
      </c>
      <c r="AA424" t="str">
        <f t="shared" si="66"/>
        <v>522:0.1,</v>
      </c>
    </row>
    <row r="425" spans="19:27" x14ac:dyDescent="0.25">
      <c r="S425" t="str">
        <f t="shared" si="67"/>
        <v>r developed   developed sparse</v>
      </c>
      <c r="T425">
        <v>523</v>
      </c>
      <c r="U425">
        <f t="shared" si="63"/>
        <v>50</v>
      </c>
      <c r="V425" t="str">
        <f t="shared" si="64"/>
        <v>523:50,</v>
      </c>
      <c r="X425" t="str">
        <f t="shared" si="68"/>
        <v>r developed   developed sparse</v>
      </c>
      <c r="Y425">
        <v>523</v>
      </c>
      <c r="Z425">
        <f t="shared" si="65"/>
        <v>0.1</v>
      </c>
      <c r="AA425" t="str">
        <f t="shared" si="66"/>
        <v>523:0.1,</v>
      </c>
    </row>
    <row r="426" spans="19:27" x14ac:dyDescent="0.25">
      <c r="S426" t="str">
        <f t="shared" si="67"/>
        <v>r developed   developed sparse</v>
      </c>
      <c r="T426">
        <v>524</v>
      </c>
      <c r="U426">
        <f t="shared" si="63"/>
        <v>50</v>
      </c>
      <c r="V426" t="str">
        <f t="shared" si="64"/>
        <v>524:50,</v>
      </c>
      <c r="X426" t="str">
        <f t="shared" si="68"/>
        <v>r developed   developed sparse</v>
      </c>
      <c r="Y426">
        <v>524</v>
      </c>
      <c r="Z426">
        <f t="shared" si="65"/>
        <v>0.1</v>
      </c>
      <c r="AA426" t="str">
        <f t="shared" si="66"/>
        <v>524:0.1,</v>
      </c>
    </row>
    <row r="427" spans="19:27" x14ac:dyDescent="0.25">
      <c r="S427" t="str">
        <f t="shared" si="67"/>
        <v>r developed   developed sparse</v>
      </c>
      <c r="T427">
        <v>525</v>
      </c>
      <c r="U427">
        <f t="shared" si="63"/>
        <v>50</v>
      </c>
      <c r="V427" t="str">
        <f t="shared" si="64"/>
        <v>525:50,</v>
      </c>
      <c r="X427" t="str">
        <f t="shared" si="68"/>
        <v>r developed   developed sparse</v>
      </c>
      <c r="Y427">
        <v>525</v>
      </c>
      <c r="Z427">
        <f t="shared" si="65"/>
        <v>0.1</v>
      </c>
      <c r="AA427" t="str">
        <f t="shared" si="66"/>
        <v>525:0.1,</v>
      </c>
    </row>
    <row r="428" spans="19:27" x14ac:dyDescent="0.25">
      <c r="S428" t="str">
        <f t="shared" si="67"/>
        <v>r developed   developed sparse</v>
      </c>
      <c r="T428">
        <v>526</v>
      </c>
      <c r="U428">
        <f t="shared" si="63"/>
        <v>50</v>
      </c>
      <c r="V428" t="str">
        <f t="shared" si="64"/>
        <v>526:50,</v>
      </c>
      <c r="X428" t="str">
        <f t="shared" si="68"/>
        <v>r developed   developed sparse</v>
      </c>
      <c r="Y428">
        <v>526</v>
      </c>
      <c r="Z428">
        <f t="shared" si="65"/>
        <v>0.1</v>
      </c>
      <c r="AA428" t="str">
        <f t="shared" si="66"/>
        <v>526:0.1,</v>
      </c>
    </row>
    <row r="429" spans="19:27" x14ac:dyDescent="0.25">
      <c r="S429" t="str">
        <f t="shared" si="67"/>
        <v>r developed   developed sparse</v>
      </c>
      <c r="T429">
        <v>527</v>
      </c>
      <c r="U429">
        <f t="shared" si="63"/>
        <v>50</v>
      </c>
      <c r="V429" t="str">
        <f t="shared" si="64"/>
        <v>527:50,</v>
      </c>
      <c r="X429" t="str">
        <f t="shared" si="68"/>
        <v>r developed   developed sparse</v>
      </c>
      <c r="Y429">
        <v>527</v>
      </c>
      <c r="Z429">
        <f t="shared" si="65"/>
        <v>0.1</v>
      </c>
      <c r="AA429" t="str">
        <f t="shared" si="66"/>
        <v>527:0.1,</v>
      </c>
    </row>
    <row r="430" spans="19:27" x14ac:dyDescent="0.25">
      <c r="S430" t="str">
        <f t="shared" si="67"/>
        <v>r developed   developed sparse</v>
      </c>
      <c r="T430">
        <v>528</v>
      </c>
      <c r="U430">
        <f t="shared" si="63"/>
        <v>50</v>
      </c>
      <c r="V430" t="str">
        <f t="shared" si="64"/>
        <v>528:50,</v>
      </c>
      <c r="X430" t="str">
        <f t="shared" si="68"/>
        <v>r developed   developed sparse</v>
      </c>
      <c r="Y430">
        <v>528</v>
      </c>
      <c r="Z430">
        <f t="shared" si="65"/>
        <v>0.1</v>
      </c>
      <c r="AA430" t="str">
        <f t="shared" si="66"/>
        <v>528:0.1,</v>
      </c>
    </row>
    <row r="431" spans="19:27" x14ac:dyDescent="0.25">
      <c r="S431" t="str">
        <f t="shared" si="67"/>
        <v>r developed   developed sparse</v>
      </c>
      <c r="T431">
        <v>529</v>
      </c>
      <c r="U431">
        <f t="shared" si="63"/>
        <v>50</v>
      </c>
      <c r="V431" t="str">
        <f t="shared" si="64"/>
        <v>529:50,</v>
      </c>
      <c r="X431" t="str">
        <f t="shared" si="68"/>
        <v>r developed   developed sparse</v>
      </c>
      <c r="Y431">
        <v>529</v>
      </c>
      <c r="Z431">
        <f t="shared" si="65"/>
        <v>0.1</v>
      </c>
      <c r="AA431" t="str">
        <f t="shared" si="66"/>
        <v>529:0.1,</v>
      </c>
    </row>
    <row r="432" spans="19:27" x14ac:dyDescent="0.25">
      <c r="S432" t="str">
        <f t="shared" si="67"/>
        <v>r developed   developed sparse</v>
      </c>
      <c r="T432">
        <v>530</v>
      </c>
      <c r="U432">
        <f t="shared" si="63"/>
        <v>50</v>
      </c>
      <c r="V432" t="str">
        <f t="shared" si="64"/>
        <v>530:50,</v>
      </c>
      <c r="X432" t="str">
        <f t="shared" si="68"/>
        <v>r developed   developed sparse</v>
      </c>
      <c r="Y432">
        <v>530</v>
      </c>
      <c r="Z432">
        <f t="shared" si="65"/>
        <v>0.1</v>
      </c>
      <c r="AA432" t="str">
        <f t="shared" si="66"/>
        <v>530:0.1,</v>
      </c>
    </row>
    <row r="433" spans="19:27" x14ac:dyDescent="0.25">
      <c r="S433" t="str">
        <f t="shared" si="67"/>
        <v>r developed   developed sparse</v>
      </c>
      <c r="T433">
        <v>531</v>
      </c>
      <c r="U433">
        <f t="shared" ref="U433:U496" si="69">LOOKUP(S433,$E$16:$E$34,$N$16:$N$34)</f>
        <v>50</v>
      </c>
      <c r="V433" t="str">
        <f t="shared" si="64"/>
        <v>531:50,</v>
      </c>
      <c r="X433" t="str">
        <f t="shared" si="68"/>
        <v>r developed   developed sparse</v>
      </c>
      <c r="Y433">
        <v>531</v>
      </c>
      <c r="Z433">
        <f t="shared" si="65"/>
        <v>0.1</v>
      </c>
      <c r="AA433" t="str">
        <f t="shared" si="66"/>
        <v>531:0.1,</v>
      </c>
    </row>
    <row r="434" spans="19:27" x14ac:dyDescent="0.25">
      <c r="S434" t="str">
        <f t="shared" si="67"/>
        <v>r developed   developed sparse</v>
      </c>
      <c r="T434">
        <v>532</v>
      </c>
      <c r="U434">
        <f t="shared" si="69"/>
        <v>50</v>
      </c>
      <c r="V434" t="str">
        <f t="shared" si="64"/>
        <v>532:50,</v>
      </c>
      <c r="X434" t="str">
        <f t="shared" si="68"/>
        <v>r developed   developed sparse</v>
      </c>
      <c r="Y434">
        <v>532</v>
      </c>
      <c r="Z434">
        <f t="shared" si="65"/>
        <v>0.1</v>
      </c>
      <c r="AA434" t="str">
        <f t="shared" si="66"/>
        <v>532:0.1,</v>
      </c>
    </row>
    <row r="435" spans="19:27" x14ac:dyDescent="0.25">
      <c r="S435" t="str">
        <f t="shared" si="67"/>
        <v>r developed   developed sparse</v>
      </c>
      <c r="T435">
        <v>533</v>
      </c>
      <c r="U435">
        <f t="shared" si="69"/>
        <v>50</v>
      </c>
      <c r="V435" t="str">
        <f t="shared" si="64"/>
        <v>533:50,</v>
      </c>
      <c r="X435" t="str">
        <f t="shared" si="68"/>
        <v>r developed   developed sparse</v>
      </c>
      <c r="Y435">
        <v>533</v>
      </c>
      <c r="Z435">
        <f t="shared" si="65"/>
        <v>0.1</v>
      </c>
      <c r="AA435" t="str">
        <f t="shared" si="66"/>
        <v>533:0.1,</v>
      </c>
    </row>
    <row r="436" spans="19:27" x14ac:dyDescent="0.25">
      <c r="S436" t="str">
        <f t="shared" si="67"/>
        <v>r developed   developed sparse</v>
      </c>
      <c r="T436">
        <v>534</v>
      </c>
      <c r="U436">
        <f t="shared" si="69"/>
        <v>50</v>
      </c>
      <c r="V436" t="str">
        <f t="shared" si="64"/>
        <v>534:50,</v>
      </c>
      <c r="X436" t="str">
        <f t="shared" si="68"/>
        <v>r developed   developed sparse</v>
      </c>
      <c r="Y436">
        <v>534</v>
      </c>
      <c r="Z436">
        <f t="shared" si="65"/>
        <v>0.1</v>
      </c>
      <c r="AA436" t="str">
        <f t="shared" si="66"/>
        <v>534:0.1,</v>
      </c>
    </row>
    <row r="437" spans="19:27" x14ac:dyDescent="0.25">
      <c r="S437" t="str">
        <f t="shared" si="67"/>
        <v>r developed   developed sparse</v>
      </c>
      <c r="T437">
        <v>535</v>
      </c>
      <c r="U437">
        <f t="shared" si="69"/>
        <v>50</v>
      </c>
      <c r="V437" t="str">
        <f t="shared" si="64"/>
        <v>535:50,</v>
      </c>
      <c r="X437" t="str">
        <f t="shared" si="68"/>
        <v>r developed   developed sparse</v>
      </c>
      <c r="Y437">
        <v>535</v>
      </c>
      <c r="Z437">
        <f t="shared" si="65"/>
        <v>0.1</v>
      </c>
      <c r="AA437" t="str">
        <f t="shared" si="66"/>
        <v>535:0.1,</v>
      </c>
    </row>
    <row r="438" spans="19:27" x14ac:dyDescent="0.25">
      <c r="S438" t="str">
        <f t="shared" si="67"/>
        <v>r developed   developed sparse</v>
      </c>
      <c r="T438">
        <v>536</v>
      </c>
      <c r="U438">
        <f t="shared" si="69"/>
        <v>50</v>
      </c>
      <c r="V438" t="str">
        <f t="shared" si="64"/>
        <v>536:50,</v>
      </c>
      <c r="X438" t="str">
        <f t="shared" si="68"/>
        <v>r developed   developed sparse</v>
      </c>
      <c r="Y438">
        <v>536</v>
      </c>
      <c r="Z438">
        <f t="shared" si="65"/>
        <v>0.1</v>
      </c>
      <c r="AA438" t="str">
        <f t="shared" si="66"/>
        <v>536:0.1,</v>
      </c>
    </row>
    <row r="439" spans="19:27" x14ac:dyDescent="0.25">
      <c r="S439" t="str">
        <f t="shared" si="67"/>
        <v>r developed   developed sparse</v>
      </c>
      <c r="T439">
        <v>537</v>
      </c>
      <c r="U439">
        <f t="shared" si="69"/>
        <v>50</v>
      </c>
      <c r="V439" t="str">
        <f t="shared" si="64"/>
        <v>537:50,</v>
      </c>
      <c r="X439" t="str">
        <f t="shared" si="68"/>
        <v>r developed   developed sparse</v>
      </c>
      <c r="Y439">
        <v>537</v>
      </c>
      <c r="Z439">
        <f t="shared" si="65"/>
        <v>0.1</v>
      </c>
      <c r="AA439" t="str">
        <f t="shared" si="66"/>
        <v>537:0.1,</v>
      </c>
    </row>
    <row r="440" spans="19:27" x14ac:dyDescent="0.25">
      <c r="S440" t="str">
        <f t="shared" si="67"/>
        <v>r developed   developed sparse</v>
      </c>
      <c r="T440">
        <v>538</v>
      </c>
      <c r="U440">
        <f t="shared" si="69"/>
        <v>50</v>
      </c>
      <c r="V440" t="str">
        <f t="shared" si="64"/>
        <v>538:50,</v>
      </c>
      <c r="X440" t="str">
        <f t="shared" si="68"/>
        <v>r developed   developed sparse</v>
      </c>
      <c r="Y440">
        <v>538</v>
      </c>
      <c r="Z440">
        <f t="shared" si="65"/>
        <v>0.1</v>
      </c>
      <c r="AA440" t="str">
        <f t="shared" si="66"/>
        <v>538:0.1,</v>
      </c>
    </row>
    <row r="441" spans="19:27" x14ac:dyDescent="0.25">
      <c r="S441" t="str">
        <f t="shared" si="67"/>
        <v>r developed   developed sparse</v>
      </c>
      <c r="T441">
        <v>539</v>
      </c>
      <c r="U441">
        <f t="shared" si="69"/>
        <v>50</v>
      </c>
      <c r="V441" t="str">
        <f t="shared" si="64"/>
        <v>539:50,</v>
      </c>
      <c r="X441" t="str">
        <f t="shared" si="68"/>
        <v>r developed   developed sparse</v>
      </c>
      <c r="Y441">
        <v>539</v>
      </c>
      <c r="Z441">
        <f t="shared" si="65"/>
        <v>0.1</v>
      </c>
      <c r="AA441" t="str">
        <f t="shared" si="66"/>
        <v>539:0.1,</v>
      </c>
    </row>
    <row r="442" spans="19:27" x14ac:dyDescent="0.25">
      <c r="S442" t="str">
        <f t="shared" si="67"/>
        <v>r developed   developed sparse</v>
      </c>
      <c r="T442">
        <v>540</v>
      </c>
      <c r="U442">
        <f t="shared" si="69"/>
        <v>50</v>
      </c>
      <c r="V442" t="str">
        <f t="shared" si="64"/>
        <v>540:50,</v>
      </c>
      <c r="X442" t="str">
        <f t="shared" si="68"/>
        <v>r developed   developed sparse</v>
      </c>
      <c r="Y442">
        <v>540</v>
      </c>
      <c r="Z442">
        <f t="shared" si="65"/>
        <v>0.1</v>
      </c>
      <c r="AA442" t="str">
        <f t="shared" si="66"/>
        <v>540:0.1,</v>
      </c>
    </row>
    <row r="443" spans="19:27" x14ac:dyDescent="0.25">
      <c r="S443" t="str">
        <f t="shared" si="67"/>
        <v>r developed   developed sparse</v>
      </c>
      <c r="T443">
        <v>541</v>
      </c>
      <c r="U443">
        <f t="shared" si="69"/>
        <v>50</v>
      </c>
      <c r="V443" t="str">
        <f t="shared" si="64"/>
        <v>541:50,</v>
      </c>
      <c r="X443" t="str">
        <f t="shared" si="68"/>
        <v>r developed   developed sparse</v>
      </c>
      <c r="Y443">
        <v>541</v>
      </c>
      <c r="Z443">
        <f t="shared" si="65"/>
        <v>0.1</v>
      </c>
      <c r="AA443" t="str">
        <f t="shared" si="66"/>
        <v>541:0.1,</v>
      </c>
    </row>
    <row r="444" spans="19:27" x14ac:dyDescent="0.25">
      <c r="S444" t="str">
        <f t="shared" si="67"/>
        <v>r developed   developed sparse</v>
      </c>
      <c r="T444">
        <v>542</v>
      </c>
      <c r="U444">
        <f t="shared" si="69"/>
        <v>50</v>
      </c>
      <c r="V444" t="str">
        <f t="shared" si="64"/>
        <v>542:50,</v>
      </c>
      <c r="X444" t="str">
        <f t="shared" si="68"/>
        <v>r developed   developed sparse</v>
      </c>
      <c r="Y444">
        <v>542</v>
      </c>
      <c r="Z444">
        <f t="shared" si="65"/>
        <v>0.1</v>
      </c>
      <c r="AA444" t="str">
        <f t="shared" si="66"/>
        <v>542:0.1,</v>
      </c>
    </row>
    <row r="445" spans="19:27" x14ac:dyDescent="0.25">
      <c r="S445" t="str">
        <f t="shared" si="67"/>
        <v>r developed   developed sparse</v>
      </c>
      <c r="T445">
        <v>543</v>
      </c>
      <c r="U445">
        <f t="shared" si="69"/>
        <v>50</v>
      </c>
      <c r="V445" t="str">
        <f t="shared" si="64"/>
        <v>543:50,</v>
      </c>
      <c r="X445" t="str">
        <f t="shared" si="68"/>
        <v>r developed   developed sparse</v>
      </c>
      <c r="Y445">
        <v>543</v>
      </c>
      <c r="Z445">
        <f t="shared" si="65"/>
        <v>0.1</v>
      </c>
      <c r="AA445" t="str">
        <f t="shared" si="66"/>
        <v>543:0.1,</v>
      </c>
    </row>
    <row r="446" spans="19:27" x14ac:dyDescent="0.25">
      <c r="S446" t="str">
        <f t="shared" si="67"/>
        <v>r developed   developed sparse</v>
      </c>
      <c r="T446">
        <v>544</v>
      </c>
      <c r="U446">
        <f t="shared" si="69"/>
        <v>50</v>
      </c>
      <c r="V446" t="str">
        <f t="shared" si="64"/>
        <v>544:50,</v>
      </c>
      <c r="X446" t="str">
        <f t="shared" si="68"/>
        <v>r developed   developed sparse</v>
      </c>
      <c r="Y446">
        <v>544</v>
      </c>
      <c r="Z446">
        <f t="shared" si="65"/>
        <v>0.1</v>
      </c>
      <c r="AA446" t="str">
        <f t="shared" si="66"/>
        <v>544:0.1,</v>
      </c>
    </row>
    <row r="447" spans="19:27" x14ac:dyDescent="0.25">
      <c r="S447" t="str">
        <f t="shared" si="67"/>
        <v>r developed   developed sparse</v>
      </c>
      <c r="T447">
        <v>545</v>
      </c>
      <c r="U447">
        <f t="shared" si="69"/>
        <v>50</v>
      </c>
      <c r="V447" t="str">
        <f t="shared" si="64"/>
        <v>545:50,</v>
      </c>
      <c r="X447" t="str">
        <f t="shared" si="68"/>
        <v>r developed   developed sparse</v>
      </c>
      <c r="Y447">
        <v>545</v>
      </c>
      <c r="Z447">
        <f t="shared" si="65"/>
        <v>0.1</v>
      </c>
      <c r="AA447" t="str">
        <f t="shared" si="66"/>
        <v>545:0.1,</v>
      </c>
    </row>
    <row r="448" spans="19:27" x14ac:dyDescent="0.25">
      <c r="S448" t="str">
        <f t="shared" si="67"/>
        <v>r developed   developed sparse</v>
      </c>
      <c r="T448">
        <v>546</v>
      </c>
      <c r="U448">
        <f t="shared" si="69"/>
        <v>50</v>
      </c>
      <c r="V448" t="str">
        <f t="shared" si="64"/>
        <v>546:50,</v>
      </c>
      <c r="X448" t="str">
        <f t="shared" si="68"/>
        <v>r developed   developed sparse</v>
      </c>
      <c r="Y448">
        <v>546</v>
      </c>
      <c r="Z448">
        <f t="shared" si="65"/>
        <v>0.1</v>
      </c>
      <c r="AA448" t="str">
        <f t="shared" si="66"/>
        <v>546:0.1,</v>
      </c>
    </row>
    <row r="449" spans="19:27" x14ac:dyDescent="0.25">
      <c r="S449" t="str">
        <f t="shared" si="67"/>
        <v>r developed   developed sparse</v>
      </c>
      <c r="T449">
        <v>547</v>
      </c>
      <c r="U449">
        <f t="shared" si="69"/>
        <v>50</v>
      </c>
      <c r="V449" t="str">
        <f t="shared" si="64"/>
        <v>547:50,</v>
      </c>
      <c r="X449" t="str">
        <f t="shared" si="68"/>
        <v>r developed   developed sparse</v>
      </c>
      <c r="Y449">
        <v>547</v>
      </c>
      <c r="Z449">
        <f t="shared" si="65"/>
        <v>0.1</v>
      </c>
      <c r="AA449" t="str">
        <f t="shared" si="66"/>
        <v>547:0.1,</v>
      </c>
    </row>
    <row r="450" spans="19:27" x14ac:dyDescent="0.25">
      <c r="S450" t="str">
        <f t="shared" si="67"/>
        <v>r developed   developed sparse</v>
      </c>
      <c r="T450">
        <v>548</v>
      </c>
      <c r="U450">
        <f t="shared" si="69"/>
        <v>50</v>
      </c>
      <c r="V450" t="str">
        <f t="shared" si="64"/>
        <v>548:50,</v>
      </c>
      <c r="X450" t="str">
        <f t="shared" si="68"/>
        <v>r developed   developed sparse</v>
      </c>
      <c r="Y450">
        <v>548</v>
      </c>
      <c r="Z450">
        <f t="shared" si="65"/>
        <v>0.1</v>
      </c>
      <c r="AA450" t="str">
        <f t="shared" si="66"/>
        <v>548:0.1,</v>
      </c>
    </row>
    <row r="451" spans="19:27" x14ac:dyDescent="0.25">
      <c r="S451" t="str">
        <f t="shared" si="67"/>
        <v>r developed   developed sparse</v>
      </c>
      <c r="T451">
        <v>549</v>
      </c>
      <c r="U451">
        <f t="shared" si="69"/>
        <v>50</v>
      </c>
      <c r="V451" t="str">
        <f t="shared" ref="V451:V514" si="70">CONCATENATE(T451,":",U451,",")</f>
        <v>549:50,</v>
      </c>
      <c r="X451" t="str">
        <f t="shared" si="68"/>
        <v>r developed   developed sparse</v>
      </c>
      <c r="Y451">
        <v>549</v>
      </c>
      <c r="Z451">
        <f t="shared" ref="Z451:Z514" si="71">LOOKUP(X451,$E$16:$E$34,$P$16:$P$34)</f>
        <v>0.1</v>
      </c>
      <c r="AA451" t="str">
        <f t="shared" ref="AA451:AA514" si="72">CONCATENATE(Y451,":",Z451,",")</f>
        <v>549:0.1,</v>
      </c>
    </row>
    <row r="452" spans="19:27" x14ac:dyDescent="0.25">
      <c r="S452" t="str">
        <f t="shared" si="67"/>
        <v>r developed   developed sparse</v>
      </c>
      <c r="T452">
        <v>550</v>
      </c>
      <c r="U452">
        <f t="shared" si="69"/>
        <v>50</v>
      </c>
      <c r="V452" t="str">
        <f t="shared" si="70"/>
        <v>550:50,</v>
      </c>
      <c r="X452" t="str">
        <f t="shared" si="68"/>
        <v>r developed   developed sparse</v>
      </c>
      <c r="Y452">
        <v>550</v>
      </c>
      <c r="Z452">
        <f t="shared" si="71"/>
        <v>0.1</v>
      </c>
      <c r="AA452" t="str">
        <f t="shared" si="72"/>
        <v>550:0.1,</v>
      </c>
    </row>
    <row r="453" spans="19:27" x14ac:dyDescent="0.25">
      <c r="S453" t="str">
        <f t="shared" si="67"/>
        <v>r developed   developed sparse</v>
      </c>
      <c r="T453">
        <v>551</v>
      </c>
      <c r="U453">
        <f t="shared" si="69"/>
        <v>50</v>
      </c>
      <c r="V453" t="str">
        <f t="shared" si="70"/>
        <v>551:50,</v>
      </c>
      <c r="X453" t="str">
        <f t="shared" si="68"/>
        <v>r developed   developed sparse</v>
      </c>
      <c r="Y453">
        <v>551</v>
      </c>
      <c r="Z453">
        <f t="shared" si="71"/>
        <v>0.1</v>
      </c>
      <c r="AA453" t="str">
        <f t="shared" si="72"/>
        <v>551:0.1,</v>
      </c>
    </row>
    <row r="454" spans="19:27" x14ac:dyDescent="0.25">
      <c r="S454" t="str">
        <f t="shared" si="67"/>
        <v>r developed   developed sparse</v>
      </c>
      <c r="T454">
        <v>552</v>
      </c>
      <c r="U454">
        <f t="shared" si="69"/>
        <v>50</v>
      </c>
      <c r="V454" t="str">
        <f t="shared" si="70"/>
        <v>552:50,</v>
      </c>
      <c r="X454" t="str">
        <f t="shared" si="68"/>
        <v>r developed   developed sparse</v>
      </c>
      <c r="Y454">
        <v>552</v>
      </c>
      <c r="Z454">
        <f t="shared" si="71"/>
        <v>0.1</v>
      </c>
      <c r="AA454" t="str">
        <f t="shared" si="72"/>
        <v>552:0.1,</v>
      </c>
    </row>
    <row r="455" spans="19:27" x14ac:dyDescent="0.25">
      <c r="S455" t="str">
        <f t="shared" si="67"/>
        <v>r developed   developed sparse</v>
      </c>
      <c r="T455">
        <v>553</v>
      </c>
      <c r="U455">
        <f t="shared" si="69"/>
        <v>50</v>
      </c>
      <c r="V455" t="str">
        <f t="shared" si="70"/>
        <v>553:50,</v>
      </c>
      <c r="X455" t="str">
        <f t="shared" si="68"/>
        <v>r developed   developed sparse</v>
      </c>
      <c r="Y455">
        <v>553</v>
      </c>
      <c r="Z455">
        <f t="shared" si="71"/>
        <v>0.1</v>
      </c>
      <c r="AA455" t="str">
        <f t="shared" si="72"/>
        <v>553:0.1,</v>
      </c>
    </row>
    <row r="456" spans="19:27" x14ac:dyDescent="0.25">
      <c r="S456" t="str">
        <f t="shared" si="67"/>
        <v>r developed   developed sparse</v>
      </c>
      <c r="T456">
        <v>554</v>
      </c>
      <c r="U456">
        <f t="shared" si="69"/>
        <v>50</v>
      </c>
      <c r="V456" t="str">
        <f t="shared" si="70"/>
        <v>554:50,</v>
      </c>
      <c r="X456" t="str">
        <f t="shared" si="68"/>
        <v>r developed   developed sparse</v>
      </c>
      <c r="Y456">
        <v>554</v>
      </c>
      <c r="Z456">
        <f t="shared" si="71"/>
        <v>0.1</v>
      </c>
      <c r="AA456" t="str">
        <f t="shared" si="72"/>
        <v>554:0.1,</v>
      </c>
    </row>
    <row r="457" spans="19:27" x14ac:dyDescent="0.25">
      <c r="S457" t="str">
        <f t="shared" si="67"/>
        <v>r developed   developed sparse</v>
      </c>
      <c r="T457">
        <v>555</v>
      </c>
      <c r="U457">
        <f t="shared" si="69"/>
        <v>50</v>
      </c>
      <c r="V457" t="str">
        <f t="shared" si="70"/>
        <v>555:50,</v>
      </c>
      <c r="X457" t="str">
        <f t="shared" si="68"/>
        <v>r developed   developed sparse</v>
      </c>
      <c r="Y457">
        <v>555</v>
      </c>
      <c r="Z457">
        <f t="shared" si="71"/>
        <v>0.1</v>
      </c>
      <c r="AA457" t="str">
        <f t="shared" si="72"/>
        <v>555:0.1,</v>
      </c>
    </row>
    <row r="458" spans="19:27" x14ac:dyDescent="0.25">
      <c r="S458" t="str">
        <f t="shared" si="67"/>
        <v>r developed   developed sparse</v>
      </c>
      <c r="T458">
        <v>556</v>
      </c>
      <c r="U458">
        <f t="shared" si="69"/>
        <v>50</v>
      </c>
      <c r="V458" t="str">
        <f t="shared" si="70"/>
        <v>556:50,</v>
      </c>
      <c r="X458" t="str">
        <f t="shared" si="68"/>
        <v>r developed   developed sparse</v>
      </c>
      <c r="Y458">
        <v>556</v>
      </c>
      <c r="Z458">
        <f t="shared" si="71"/>
        <v>0.1</v>
      </c>
      <c r="AA458" t="str">
        <f t="shared" si="72"/>
        <v>556:0.1,</v>
      </c>
    </row>
    <row r="459" spans="19:27" x14ac:dyDescent="0.25">
      <c r="S459" t="str">
        <f t="shared" si="67"/>
        <v>r developed   developed sparse</v>
      </c>
      <c r="T459">
        <v>557</v>
      </c>
      <c r="U459">
        <f t="shared" si="69"/>
        <v>50</v>
      </c>
      <c r="V459" t="str">
        <f t="shared" si="70"/>
        <v>557:50,</v>
      </c>
      <c r="X459" t="str">
        <f t="shared" si="68"/>
        <v>r developed   developed sparse</v>
      </c>
      <c r="Y459">
        <v>557</v>
      </c>
      <c r="Z459">
        <f t="shared" si="71"/>
        <v>0.1</v>
      </c>
      <c r="AA459" t="str">
        <f t="shared" si="72"/>
        <v>557:0.1,</v>
      </c>
    </row>
    <row r="460" spans="19:27" x14ac:dyDescent="0.25">
      <c r="S460" t="str">
        <f t="shared" si="67"/>
        <v>r developed   developed sparse</v>
      </c>
      <c r="T460">
        <v>558</v>
      </c>
      <c r="U460">
        <f t="shared" si="69"/>
        <v>50</v>
      </c>
      <c r="V460" t="str">
        <f t="shared" si="70"/>
        <v>558:50,</v>
      </c>
      <c r="X460" t="str">
        <f t="shared" si="68"/>
        <v>r developed   developed sparse</v>
      </c>
      <c r="Y460">
        <v>558</v>
      </c>
      <c r="Z460">
        <f t="shared" si="71"/>
        <v>0.1</v>
      </c>
      <c r="AA460" t="str">
        <f t="shared" si="72"/>
        <v>558:0.1,</v>
      </c>
    </row>
    <row r="461" spans="19:27" x14ac:dyDescent="0.25">
      <c r="S461" t="str">
        <f t="shared" si="67"/>
        <v>r developed   developed sparse</v>
      </c>
      <c r="T461">
        <v>559</v>
      </c>
      <c r="U461">
        <f t="shared" si="69"/>
        <v>50</v>
      </c>
      <c r="V461" t="str">
        <f t="shared" si="70"/>
        <v>559:50,</v>
      </c>
      <c r="X461" t="str">
        <f t="shared" si="68"/>
        <v>r developed   developed sparse</v>
      </c>
      <c r="Y461">
        <v>559</v>
      </c>
      <c r="Z461">
        <f t="shared" si="71"/>
        <v>0.1</v>
      </c>
      <c r="AA461" t="str">
        <f t="shared" si="72"/>
        <v>559:0.1,</v>
      </c>
    </row>
    <row r="462" spans="19:27" x14ac:dyDescent="0.25">
      <c r="S462" t="str">
        <f t="shared" si="67"/>
        <v>r developed   developed sparse</v>
      </c>
      <c r="T462">
        <v>560</v>
      </c>
      <c r="U462">
        <f t="shared" si="69"/>
        <v>50</v>
      </c>
      <c r="V462" t="str">
        <f t="shared" si="70"/>
        <v>560:50,</v>
      </c>
      <c r="X462" t="str">
        <f t="shared" si="68"/>
        <v>r developed   developed sparse</v>
      </c>
      <c r="Y462">
        <v>560</v>
      </c>
      <c r="Z462">
        <f t="shared" si="71"/>
        <v>0.1</v>
      </c>
      <c r="AA462" t="str">
        <f t="shared" si="72"/>
        <v>560:0.1,</v>
      </c>
    </row>
    <row r="463" spans="19:27" x14ac:dyDescent="0.25">
      <c r="S463" t="str">
        <f t="shared" si="67"/>
        <v>r developed   developed sparse</v>
      </c>
      <c r="T463">
        <v>561</v>
      </c>
      <c r="U463">
        <f t="shared" si="69"/>
        <v>50</v>
      </c>
      <c r="V463" t="str">
        <f t="shared" si="70"/>
        <v>561:50,</v>
      </c>
      <c r="X463" t="str">
        <f t="shared" si="68"/>
        <v>r developed   developed sparse</v>
      </c>
      <c r="Y463">
        <v>561</v>
      </c>
      <c r="Z463">
        <f t="shared" si="71"/>
        <v>0.1</v>
      </c>
      <c r="AA463" t="str">
        <f t="shared" si="72"/>
        <v>561:0.1,</v>
      </c>
    </row>
    <row r="464" spans="19:27" x14ac:dyDescent="0.25">
      <c r="S464" t="str">
        <f t="shared" si="67"/>
        <v>r developed   developed sparse</v>
      </c>
      <c r="T464">
        <v>562</v>
      </c>
      <c r="U464">
        <f t="shared" si="69"/>
        <v>50</v>
      </c>
      <c r="V464" t="str">
        <f t="shared" si="70"/>
        <v>562:50,</v>
      </c>
      <c r="X464" t="str">
        <f t="shared" si="68"/>
        <v>r developed   developed sparse</v>
      </c>
      <c r="Y464">
        <v>562</v>
      </c>
      <c r="Z464">
        <f t="shared" si="71"/>
        <v>0.1</v>
      </c>
      <c r="AA464" t="str">
        <f t="shared" si="72"/>
        <v>562:0.1,</v>
      </c>
    </row>
    <row r="465" spans="19:27" x14ac:dyDescent="0.25">
      <c r="S465" t="str">
        <f t="shared" si="67"/>
        <v>r developed   developed sparse</v>
      </c>
      <c r="T465">
        <v>563</v>
      </c>
      <c r="U465">
        <f t="shared" si="69"/>
        <v>50</v>
      </c>
      <c r="V465" t="str">
        <f t="shared" si="70"/>
        <v>563:50,</v>
      </c>
      <c r="X465" t="str">
        <f t="shared" si="68"/>
        <v>r developed   developed sparse</v>
      </c>
      <c r="Y465">
        <v>563</v>
      </c>
      <c r="Z465">
        <f t="shared" si="71"/>
        <v>0.1</v>
      </c>
      <c r="AA465" t="str">
        <f t="shared" si="72"/>
        <v>563:0.1,</v>
      </c>
    </row>
    <row r="466" spans="19:27" x14ac:dyDescent="0.25">
      <c r="S466" t="str">
        <f t="shared" si="67"/>
        <v>r developed   developed sparse</v>
      </c>
      <c r="T466">
        <v>564</v>
      </c>
      <c r="U466">
        <f t="shared" si="69"/>
        <v>50</v>
      </c>
      <c r="V466" t="str">
        <f t="shared" si="70"/>
        <v>564:50,</v>
      </c>
      <c r="X466" t="str">
        <f t="shared" si="68"/>
        <v>r developed   developed sparse</v>
      </c>
      <c r="Y466">
        <v>564</v>
      </c>
      <c r="Z466">
        <f t="shared" si="71"/>
        <v>0.1</v>
      </c>
      <c r="AA466" t="str">
        <f t="shared" si="72"/>
        <v>564:0.1,</v>
      </c>
    </row>
    <row r="467" spans="19:27" x14ac:dyDescent="0.25">
      <c r="S467" t="str">
        <f t="shared" ref="S467:S501" si="73">CONCATENATE($C$33," ",$D$33)</f>
        <v>r developed   developed sparse</v>
      </c>
      <c r="T467">
        <v>565</v>
      </c>
      <c r="U467">
        <f t="shared" si="69"/>
        <v>50</v>
      </c>
      <c r="V467" t="str">
        <f t="shared" si="70"/>
        <v>565:50,</v>
      </c>
      <c r="X467" t="str">
        <f t="shared" ref="X467:X501" si="74">CONCATENATE($C$33," ",$D$33)</f>
        <v>r developed   developed sparse</v>
      </c>
      <c r="Y467">
        <v>565</v>
      </c>
      <c r="Z467">
        <f t="shared" si="71"/>
        <v>0.1</v>
      </c>
      <c r="AA467" t="str">
        <f t="shared" si="72"/>
        <v>565:0.1,</v>
      </c>
    </row>
    <row r="468" spans="19:27" x14ac:dyDescent="0.25">
      <c r="S468" t="str">
        <f t="shared" si="73"/>
        <v>r developed   developed sparse</v>
      </c>
      <c r="T468">
        <v>566</v>
      </c>
      <c r="U468">
        <f t="shared" si="69"/>
        <v>50</v>
      </c>
      <c r="V468" t="str">
        <f t="shared" si="70"/>
        <v>566:50,</v>
      </c>
      <c r="X468" t="str">
        <f t="shared" si="74"/>
        <v>r developed   developed sparse</v>
      </c>
      <c r="Y468">
        <v>566</v>
      </c>
      <c r="Z468">
        <f t="shared" si="71"/>
        <v>0.1</v>
      </c>
      <c r="AA468" t="str">
        <f t="shared" si="72"/>
        <v>566:0.1,</v>
      </c>
    </row>
    <row r="469" spans="19:27" x14ac:dyDescent="0.25">
      <c r="S469" t="str">
        <f t="shared" si="73"/>
        <v>r developed   developed sparse</v>
      </c>
      <c r="T469">
        <v>567</v>
      </c>
      <c r="U469">
        <f t="shared" si="69"/>
        <v>50</v>
      </c>
      <c r="V469" t="str">
        <f t="shared" si="70"/>
        <v>567:50,</v>
      </c>
      <c r="X469" t="str">
        <f t="shared" si="74"/>
        <v>r developed   developed sparse</v>
      </c>
      <c r="Y469">
        <v>567</v>
      </c>
      <c r="Z469">
        <f t="shared" si="71"/>
        <v>0.1</v>
      </c>
      <c r="AA469" t="str">
        <f t="shared" si="72"/>
        <v>567:0.1,</v>
      </c>
    </row>
    <row r="470" spans="19:27" x14ac:dyDescent="0.25">
      <c r="S470" t="str">
        <f t="shared" si="73"/>
        <v>r developed   developed sparse</v>
      </c>
      <c r="T470">
        <v>568</v>
      </c>
      <c r="U470">
        <f t="shared" si="69"/>
        <v>50</v>
      </c>
      <c r="V470" t="str">
        <f t="shared" si="70"/>
        <v>568:50,</v>
      </c>
      <c r="X470" t="str">
        <f t="shared" si="74"/>
        <v>r developed   developed sparse</v>
      </c>
      <c r="Y470">
        <v>568</v>
      </c>
      <c r="Z470">
        <f t="shared" si="71"/>
        <v>0.1</v>
      </c>
      <c r="AA470" t="str">
        <f t="shared" si="72"/>
        <v>568:0.1,</v>
      </c>
    </row>
    <row r="471" spans="19:27" x14ac:dyDescent="0.25">
      <c r="S471" t="str">
        <f t="shared" si="73"/>
        <v>r developed   developed sparse</v>
      </c>
      <c r="T471">
        <v>569</v>
      </c>
      <c r="U471">
        <f t="shared" si="69"/>
        <v>50</v>
      </c>
      <c r="V471" t="str">
        <f t="shared" si="70"/>
        <v>569:50,</v>
      </c>
      <c r="X471" t="str">
        <f t="shared" si="74"/>
        <v>r developed   developed sparse</v>
      </c>
      <c r="Y471">
        <v>569</v>
      </c>
      <c r="Z471">
        <f t="shared" si="71"/>
        <v>0.1</v>
      </c>
      <c r="AA471" t="str">
        <f t="shared" si="72"/>
        <v>569:0.1,</v>
      </c>
    </row>
    <row r="472" spans="19:27" x14ac:dyDescent="0.25">
      <c r="S472" t="str">
        <f t="shared" si="73"/>
        <v>r developed   developed sparse</v>
      </c>
      <c r="T472">
        <v>570</v>
      </c>
      <c r="U472">
        <f t="shared" si="69"/>
        <v>50</v>
      </c>
      <c r="V472" t="str">
        <f t="shared" si="70"/>
        <v>570:50,</v>
      </c>
      <c r="X472" t="str">
        <f t="shared" si="74"/>
        <v>r developed   developed sparse</v>
      </c>
      <c r="Y472">
        <v>570</v>
      </c>
      <c r="Z472">
        <f t="shared" si="71"/>
        <v>0.1</v>
      </c>
      <c r="AA472" t="str">
        <f t="shared" si="72"/>
        <v>570:0.1,</v>
      </c>
    </row>
    <row r="473" spans="19:27" x14ac:dyDescent="0.25">
      <c r="S473" t="str">
        <f t="shared" si="73"/>
        <v>r developed   developed sparse</v>
      </c>
      <c r="T473">
        <v>571</v>
      </c>
      <c r="U473">
        <f t="shared" si="69"/>
        <v>50</v>
      </c>
      <c r="V473" t="str">
        <f t="shared" si="70"/>
        <v>571:50,</v>
      </c>
      <c r="X473" t="str">
        <f t="shared" si="74"/>
        <v>r developed   developed sparse</v>
      </c>
      <c r="Y473">
        <v>571</v>
      </c>
      <c r="Z473">
        <f t="shared" si="71"/>
        <v>0.1</v>
      </c>
      <c r="AA473" t="str">
        <f t="shared" si="72"/>
        <v>571:0.1,</v>
      </c>
    </row>
    <row r="474" spans="19:27" x14ac:dyDescent="0.25">
      <c r="S474" t="str">
        <f t="shared" si="73"/>
        <v>r developed   developed sparse</v>
      </c>
      <c r="T474">
        <v>572</v>
      </c>
      <c r="U474">
        <f t="shared" si="69"/>
        <v>50</v>
      </c>
      <c r="V474" t="str">
        <f t="shared" si="70"/>
        <v>572:50,</v>
      </c>
      <c r="X474" t="str">
        <f t="shared" si="74"/>
        <v>r developed   developed sparse</v>
      </c>
      <c r="Y474">
        <v>572</v>
      </c>
      <c r="Z474">
        <f t="shared" si="71"/>
        <v>0.1</v>
      </c>
      <c r="AA474" t="str">
        <f t="shared" si="72"/>
        <v>572:0.1,</v>
      </c>
    </row>
    <row r="475" spans="19:27" x14ac:dyDescent="0.25">
      <c r="S475" t="str">
        <f t="shared" si="73"/>
        <v>r developed   developed sparse</v>
      </c>
      <c r="T475">
        <v>573</v>
      </c>
      <c r="U475">
        <f t="shared" si="69"/>
        <v>50</v>
      </c>
      <c r="V475" t="str">
        <f t="shared" si="70"/>
        <v>573:50,</v>
      </c>
      <c r="X475" t="str">
        <f t="shared" si="74"/>
        <v>r developed   developed sparse</v>
      </c>
      <c r="Y475">
        <v>573</v>
      </c>
      <c r="Z475">
        <f t="shared" si="71"/>
        <v>0.1</v>
      </c>
      <c r="AA475" t="str">
        <f t="shared" si="72"/>
        <v>573:0.1,</v>
      </c>
    </row>
    <row r="476" spans="19:27" x14ac:dyDescent="0.25">
      <c r="S476" t="str">
        <f t="shared" si="73"/>
        <v>r developed   developed sparse</v>
      </c>
      <c r="T476">
        <v>574</v>
      </c>
      <c r="U476">
        <f t="shared" si="69"/>
        <v>50</v>
      </c>
      <c r="V476" t="str">
        <f t="shared" si="70"/>
        <v>574:50,</v>
      </c>
      <c r="X476" t="str">
        <f t="shared" si="74"/>
        <v>r developed   developed sparse</v>
      </c>
      <c r="Y476">
        <v>574</v>
      </c>
      <c r="Z476">
        <f t="shared" si="71"/>
        <v>0.1</v>
      </c>
      <c r="AA476" t="str">
        <f t="shared" si="72"/>
        <v>574:0.1,</v>
      </c>
    </row>
    <row r="477" spans="19:27" x14ac:dyDescent="0.25">
      <c r="S477" t="str">
        <f t="shared" si="73"/>
        <v>r developed   developed sparse</v>
      </c>
      <c r="T477">
        <v>575</v>
      </c>
      <c r="U477">
        <f t="shared" si="69"/>
        <v>50</v>
      </c>
      <c r="V477" t="str">
        <f t="shared" si="70"/>
        <v>575:50,</v>
      </c>
      <c r="X477" t="str">
        <f t="shared" si="74"/>
        <v>r developed   developed sparse</v>
      </c>
      <c r="Y477">
        <v>575</v>
      </c>
      <c r="Z477">
        <f t="shared" si="71"/>
        <v>0.1</v>
      </c>
      <c r="AA477" t="str">
        <f t="shared" si="72"/>
        <v>575:0.1,</v>
      </c>
    </row>
    <row r="478" spans="19:27" x14ac:dyDescent="0.25">
      <c r="S478" t="str">
        <f t="shared" si="73"/>
        <v>r developed   developed sparse</v>
      </c>
      <c r="T478">
        <v>576</v>
      </c>
      <c r="U478">
        <f t="shared" si="69"/>
        <v>50</v>
      </c>
      <c r="V478" t="str">
        <f t="shared" si="70"/>
        <v>576:50,</v>
      </c>
      <c r="X478" t="str">
        <f t="shared" si="74"/>
        <v>r developed   developed sparse</v>
      </c>
      <c r="Y478">
        <v>576</v>
      </c>
      <c r="Z478">
        <f t="shared" si="71"/>
        <v>0.1</v>
      </c>
      <c r="AA478" t="str">
        <f t="shared" si="72"/>
        <v>576:0.1,</v>
      </c>
    </row>
    <row r="479" spans="19:27" x14ac:dyDescent="0.25">
      <c r="S479" t="str">
        <f t="shared" si="73"/>
        <v>r developed   developed sparse</v>
      </c>
      <c r="T479">
        <v>577</v>
      </c>
      <c r="U479">
        <f t="shared" si="69"/>
        <v>50</v>
      </c>
      <c r="V479" t="str">
        <f t="shared" si="70"/>
        <v>577:50,</v>
      </c>
      <c r="X479" t="str">
        <f t="shared" si="74"/>
        <v>r developed   developed sparse</v>
      </c>
      <c r="Y479">
        <v>577</v>
      </c>
      <c r="Z479">
        <f t="shared" si="71"/>
        <v>0.1</v>
      </c>
      <c r="AA479" t="str">
        <f t="shared" si="72"/>
        <v>577:0.1,</v>
      </c>
    </row>
    <row r="480" spans="19:27" x14ac:dyDescent="0.25">
      <c r="S480" t="str">
        <f t="shared" si="73"/>
        <v>r developed   developed sparse</v>
      </c>
      <c r="T480">
        <v>578</v>
      </c>
      <c r="U480">
        <f t="shared" si="69"/>
        <v>50</v>
      </c>
      <c r="V480" t="str">
        <f t="shared" si="70"/>
        <v>578:50,</v>
      </c>
      <c r="X480" t="str">
        <f t="shared" si="74"/>
        <v>r developed   developed sparse</v>
      </c>
      <c r="Y480">
        <v>578</v>
      </c>
      <c r="Z480">
        <f t="shared" si="71"/>
        <v>0.1</v>
      </c>
      <c r="AA480" t="str">
        <f t="shared" si="72"/>
        <v>578:0.1,</v>
      </c>
    </row>
    <row r="481" spans="19:27" x14ac:dyDescent="0.25">
      <c r="S481" t="str">
        <f t="shared" si="73"/>
        <v>r developed   developed sparse</v>
      </c>
      <c r="T481">
        <v>579</v>
      </c>
      <c r="U481">
        <f t="shared" si="69"/>
        <v>50</v>
      </c>
      <c r="V481" t="str">
        <f t="shared" si="70"/>
        <v>579:50,</v>
      </c>
      <c r="X481" t="str">
        <f t="shared" si="74"/>
        <v>r developed   developed sparse</v>
      </c>
      <c r="Y481">
        <v>579</v>
      </c>
      <c r="Z481">
        <f t="shared" si="71"/>
        <v>0.1</v>
      </c>
      <c r="AA481" t="str">
        <f t="shared" si="72"/>
        <v>579:0.1,</v>
      </c>
    </row>
    <row r="482" spans="19:27" x14ac:dyDescent="0.25">
      <c r="S482" t="str">
        <f t="shared" si="73"/>
        <v>r developed   developed sparse</v>
      </c>
      <c r="T482">
        <v>580</v>
      </c>
      <c r="U482">
        <f t="shared" si="69"/>
        <v>50</v>
      </c>
      <c r="V482" t="str">
        <f t="shared" si="70"/>
        <v>580:50,</v>
      </c>
      <c r="X482" t="str">
        <f t="shared" si="74"/>
        <v>r developed   developed sparse</v>
      </c>
      <c r="Y482">
        <v>580</v>
      </c>
      <c r="Z482">
        <f t="shared" si="71"/>
        <v>0.1</v>
      </c>
      <c r="AA482" t="str">
        <f t="shared" si="72"/>
        <v>580:0.1,</v>
      </c>
    </row>
    <row r="483" spans="19:27" x14ac:dyDescent="0.25">
      <c r="S483" t="str">
        <f t="shared" si="73"/>
        <v>r developed   developed sparse</v>
      </c>
      <c r="T483">
        <v>581</v>
      </c>
      <c r="U483">
        <f t="shared" si="69"/>
        <v>50</v>
      </c>
      <c r="V483" t="str">
        <f t="shared" si="70"/>
        <v>581:50,</v>
      </c>
      <c r="X483" t="str">
        <f t="shared" si="74"/>
        <v>r developed   developed sparse</v>
      </c>
      <c r="Y483">
        <v>581</v>
      </c>
      <c r="Z483">
        <f t="shared" si="71"/>
        <v>0.1</v>
      </c>
      <c r="AA483" t="str">
        <f t="shared" si="72"/>
        <v>581:0.1,</v>
      </c>
    </row>
    <row r="484" spans="19:27" x14ac:dyDescent="0.25">
      <c r="S484" t="str">
        <f t="shared" si="73"/>
        <v>r developed   developed sparse</v>
      </c>
      <c r="T484">
        <v>582</v>
      </c>
      <c r="U484">
        <f t="shared" si="69"/>
        <v>50</v>
      </c>
      <c r="V484" t="str">
        <f t="shared" si="70"/>
        <v>582:50,</v>
      </c>
      <c r="X484" t="str">
        <f t="shared" si="74"/>
        <v>r developed   developed sparse</v>
      </c>
      <c r="Y484">
        <v>582</v>
      </c>
      <c r="Z484">
        <f t="shared" si="71"/>
        <v>0.1</v>
      </c>
      <c r="AA484" t="str">
        <f t="shared" si="72"/>
        <v>582:0.1,</v>
      </c>
    </row>
    <row r="485" spans="19:27" x14ac:dyDescent="0.25">
      <c r="S485" t="str">
        <f t="shared" si="73"/>
        <v>r developed   developed sparse</v>
      </c>
      <c r="T485">
        <v>583</v>
      </c>
      <c r="U485">
        <f t="shared" si="69"/>
        <v>50</v>
      </c>
      <c r="V485" t="str">
        <f t="shared" si="70"/>
        <v>583:50,</v>
      </c>
      <c r="X485" t="str">
        <f t="shared" si="74"/>
        <v>r developed   developed sparse</v>
      </c>
      <c r="Y485">
        <v>583</v>
      </c>
      <c r="Z485">
        <f t="shared" si="71"/>
        <v>0.1</v>
      </c>
      <c r="AA485" t="str">
        <f t="shared" si="72"/>
        <v>583:0.1,</v>
      </c>
    </row>
    <row r="486" spans="19:27" x14ac:dyDescent="0.25">
      <c r="S486" t="str">
        <f t="shared" si="73"/>
        <v>r developed   developed sparse</v>
      </c>
      <c r="T486">
        <v>584</v>
      </c>
      <c r="U486">
        <f t="shared" si="69"/>
        <v>50</v>
      </c>
      <c r="V486" t="str">
        <f t="shared" si="70"/>
        <v>584:50,</v>
      </c>
      <c r="X486" t="str">
        <f t="shared" si="74"/>
        <v>r developed   developed sparse</v>
      </c>
      <c r="Y486">
        <v>584</v>
      </c>
      <c r="Z486">
        <f t="shared" si="71"/>
        <v>0.1</v>
      </c>
      <c r="AA486" t="str">
        <f t="shared" si="72"/>
        <v>584:0.1,</v>
      </c>
    </row>
    <row r="487" spans="19:27" x14ac:dyDescent="0.25">
      <c r="S487" t="str">
        <f t="shared" si="73"/>
        <v>r developed   developed sparse</v>
      </c>
      <c r="T487">
        <v>585</v>
      </c>
      <c r="U487">
        <f t="shared" si="69"/>
        <v>50</v>
      </c>
      <c r="V487" t="str">
        <f t="shared" si="70"/>
        <v>585:50,</v>
      </c>
      <c r="X487" t="str">
        <f t="shared" si="74"/>
        <v>r developed   developed sparse</v>
      </c>
      <c r="Y487">
        <v>585</v>
      </c>
      <c r="Z487">
        <f t="shared" si="71"/>
        <v>0.1</v>
      </c>
      <c r="AA487" t="str">
        <f t="shared" si="72"/>
        <v>585:0.1,</v>
      </c>
    </row>
    <row r="488" spans="19:27" x14ac:dyDescent="0.25">
      <c r="S488" t="str">
        <f t="shared" si="73"/>
        <v>r developed   developed sparse</v>
      </c>
      <c r="T488">
        <v>586</v>
      </c>
      <c r="U488">
        <f t="shared" si="69"/>
        <v>50</v>
      </c>
      <c r="V488" t="str">
        <f t="shared" si="70"/>
        <v>586:50,</v>
      </c>
      <c r="X488" t="str">
        <f t="shared" si="74"/>
        <v>r developed   developed sparse</v>
      </c>
      <c r="Y488">
        <v>586</v>
      </c>
      <c r="Z488">
        <f t="shared" si="71"/>
        <v>0.1</v>
      </c>
      <c r="AA488" t="str">
        <f t="shared" si="72"/>
        <v>586:0.1,</v>
      </c>
    </row>
    <row r="489" spans="19:27" x14ac:dyDescent="0.25">
      <c r="S489" t="str">
        <f t="shared" si="73"/>
        <v>r developed   developed sparse</v>
      </c>
      <c r="T489">
        <v>587</v>
      </c>
      <c r="U489">
        <f t="shared" si="69"/>
        <v>50</v>
      </c>
      <c r="V489" t="str">
        <f t="shared" si="70"/>
        <v>587:50,</v>
      </c>
      <c r="X489" t="str">
        <f t="shared" si="74"/>
        <v>r developed   developed sparse</v>
      </c>
      <c r="Y489">
        <v>587</v>
      </c>
      <c r="Z489">
        <f t="shared" si="71"/>
        <v>0.1</v>
      </c>
      <c r="AA489" t="str">
        <f t="shared" si="72"/>
        <v>587:0.1,</v>
      </c>
    </row>
    <row r="490" spans="19:27" x14ac:dyDescent="0.25">
      <c r="S490" t="str">
        <f t="shared" si="73"/>
        <v>r developed   developed sparse</v>
      </c>
      <c r="T490">
        <v>588</v>
      </c>
      <c r="U490">
        <f t="shared" si="69"/>
        <v>50</v>
      </c>
      <c r="V490" t="str">
        <f t="shared" si="70"/>
        <v>588:50,</v>
      </c>
      <c r="X490" t="str">
        <f t="shared" si="74"/>
        <v>r developed   developed sparse</v>
      </c>
      <c r="Y490">
        <v>588</v>
      </c>
      <c r="Z490">
        <f t="shared" si="71"/>
        <v>0.1</v>
      </c>
      <c r="AA490" t="str">
        <f t="shared" si="72"/>
        <v>588:0.1,</v>
      </c>
    </row>
    <row r="491" spans="19:27" x14ac:dyDescent="0.25">
      <c r="S491" t="str">
        <f t="shared" si="73"/>
        <v>r developed   developed sparse</v>
      </c>
      <c r="T491">
        <v>589</v>
      </c>
      <c r="U491">
        <f t="shared" si="69"/>
        <v>50</v>
      </c>
      <c r="V491" t="str">
        <f t="shared" si="70"/>
        <v>589:50,</v>
      </c>
      <c r="X491" t="str">
        <f t="shared" si="74"/>
        <v>r developed   developed sparse</v>
      </c>
      <c r="Y491">
        <v>589</v>
      </c>
      <c r="Z491">
        <f t="shared" si="71"/>
        <v>0.1</v>
      </c>
      <c r="AA491" t="str">
        <f t="shared" si="72"/>
        <v>589:0.1,</v>
      </c>
    </row>
    <row r="492" spans="19:27" x14ac:dyDescent="0.25">
      <c r="S492" t="str">
        <f t="shared" si="73"/>
        <v>r developed   developed sparse</v>
      </c>
      <c r="T492">
        <v>590</v>
      </c>
      <c r="U492">
        <f t="shared" si="69"/>
        <v>50</v>
      </c>
      <c r="V492" t="str">
        <f t="shared" si="70"/>
        <v>590:50,</v>
      </c>
      <c r="X492" t="str">
        <f t="shared" si="74"/>
        <v>r developed   developed sparse</v>
      </c>
      <c r="Y492">
        <v>590</v>
      </c>
      <c r="Z492">
        <f t="shared" si="71"/>
        <v>0.1</v>
      </c>
      <c r="AA492" t="str">
        <f t="shared" si="72"/>
        <v>590:0.1,</v>
      </c>
    </row>
    <row r="493" spans="19:27" x14ac:dyDescent="0.25">
      <c r="S493" t="str">
        <f t="shared" si="73"/>
        <v>r developed   developed sparse</v>
      </c>
      <c r="T493">
        <v>591</v>
      </c>
      <c r="U493">
        <f t="shared" si="69"/>
        <v>50</v>
      </c>
      <c r="V493" t="str">
        <f t="shared" si="70"/>
        <v>591:50,</v>
      </c>
      <c r="X493" t="str">
        <f t="shared" si="74"/>
        <v>r developed   developed sparse</v>
      </c>
      <c r="Y493">
        <v>591</v>
      </c>
      <c r="Z493">
        <f t="shared" si="71"/>
        <v>0.1</v>
      </c>
      <c r="AA493" t="str">
        <f t="shared" si="72"/>
        <v>591:0.1,</v>
      </c>
    </row>
    <row r="494" spans="19:27" x14ac:dyDescent="0.25">
      <c r="S494" t="str">
        <f t="shared" si="73"/>
        <v>r developed   developed sparse</v>
      </c>
      <c r="T494">
        <v>592</v>
      </c>
      <c r="U494">
        <f t="shared" si="69"/>
        <v>50</v>
      </c>
      <c r="V494" t="str">
        <f t="shared" si="70"/>
        <v>592:50,</v>
      </c>
      <c r="X494" t="str">
        <f t="shared" si="74"/>
        <v>r developed   developed sparse</v>
      </c>
      <c r="Y494">
        <v>592</v>
      </c>
      <c r="Z494">
        <f t="shared" si="71"/>
        <v>0.1</v>
      </c>
      <c r="AA494" t="str">
        <f t="shared" si="72"/>
        <v>592:0.1,</v>
      </c>
    </row>
    <row r="495" spans="19:27" x14ac:dyDescent="0.25">
      <c r="S495" t="str">
        <f t="shared" si="73"/>
        <v>r developed   developed sparse</v>
      </c>
      <c r="T495">
        <v>593</v>
      </c>
      <c r="U495">
        <f t="shared" si="69"/>
        <v>50</v>
      </c>
      <c r="V495" t="str">
        <f t="shared" si="70"/>
        <v>593:50,</v>
      </c>
      <c r="X495" t="str">
        <f t="shared" si="74"/>
        <v>r developed   developed sparse</v>
      </c>
      <c r="Y495">
        <v>593</v>
      </c>
      <c r="Z495">
        <f t="shared" si="71"/>
        <v>0.1</v>
      </c>
      <c r="AA495" t="str">
        <f t="shared" si="72"/>
        <v>593:0.1,</v>
      </c>
    </row>
    <row r="496" spans="19:27" x14ac:dyDescent="0.25">
      <c r="S496" t="str">
        <f t="shared" si="73"/>
        <v>r developed   developed sparse</v>
      </c>
      <c r="T496">
        <v>594</v>
      </c>
      <c r="U496">
        <f t="shared" si="69"/>
        <v>50</v>
      </c>
      <c r="V496" t="str">
        <f t="shared" si="70"/>
        <v>594:50,</v>
      </c>
      <c r="X496" t="str">
        <f t="shared" si="74"/>
        <v>r developed   developed sparse</v>
      </c>
      <c r="Y496">
        <v>594</v>
      </c>
      <c r="Z496">
        <f t="shared" si="71"/>
        <v>0.1</v>
      </c>
      <c r="AA496" t="str">
        <f t="shared" si="72"/>
        <v>594:0.1,</v>
      </c>
    </row>
    <row r="497" spans="19:27" x14ac:dyDescent="0.25">
      <c r="S497" t="str">
        <f t="shared" si="73"/>
        <v>r developed   developed sparse</v>
      </c>
      <c r="T497">
        <v>595</v>
      </c>
      <c r="U497">
        <f t="shared" ref="U497:U560" si="75">LOOKUP(S497,$E$16:$E$34,$N$16:$N$34)</f>
        <v>50</v>
      </c>
      <c r="V497" t="str">
        <f t="shared" si="70"/>
        <v>595:50,</v>
      </c>
      <c r="X497" t="str">
        <f t="shared" si="74"/>
        <v>r developed   developed sparse</v>
      </c>
      <c r="Y497">
        <v>595</v>
      </c>
      <c r="Z497">
        <f t="shared" si="71"/>
        <v>0.1</v>
      </c>
      <c r="AA497" t="str">
        <f t="shared" si="72"/>
        <v>595:0.1,</v>
      </c>
    </row>
    <row r="498" spans="19:27" x14ac:dyDescent="0.25">
      <c r="S498" t="str">
        <f t="shared" si="73"/>
        <v>r developed   developed sparse</v>
      </c>
      <c r="T498">
        <v>596</v>
      </c>
      <c r="U498">
        <f t="shared" si="75"/>
        <v>50</v>
      </c>
      <c r="V498" t="str">
        <f t="shared" si="70"/>
        <v>596:50,</v>
      </c>
      <c r="X498" t="str">
        <f t="shared" si="74"/>
        <v>r developed   developed sparse</v>
      </c>
      <c r="Y498">
        <v>596</v>
      </c>
      <c r="Z498">
        <f t="shared" si="71"/>
        <v>0.1</v>
      </c>
      <c r="AA498" t="str">
        <f t="shared" si="72"/>
        <v>596:0.1,</v>
      </c>
    </row>
    <row r="499" spans="19:27" x14ac:dyDescent="0.25">
      <c r="S499" t="str">
        <f t="shared" si="73"/>
        <v>r developed   developed sparse</v>
      </c>
      <c r="T499">
        <v>597</v>
      </c>
      <c r="U499">
        <f t="shared" si="75"/>
        <v>50</v>
      </c>
      <c r="V499" t="str">
        <f t="shared" si="70"/>
        <v>597:50,</v>
      </c>
      <c r="X499" t="str">
        <f t="shared" si="74"/>
        <v>r developed   developed sparse</v>
      </c>
      <c r="Y499">
        <v>597</v>
      </c>
      <c r="Z499">
        <f t="shared" si="71"/>
        <v>0.1</v>
      </c>
      <c r="AA499" t="str">
        <f t="shared" si="72"/>
        <v>597:0.1,</v>
      </c>
    </row>
    <row r="500" spans="19:27" x14ac:dyDescent="0.25">
      <c r="S500" t="str">
        <f t="shared" si="73"/>
        <v>r developed   developed sparse</v>
      </c>
      <c r="T500">
        <v>598</v>
      </c>
      <c r="U500">
        <f t="shared" si="75"/>
        <v>50</v>
      </c>
      <c r="V500" t="str">
        <f t="shared" si="70"/>
        <v>598:50,</v>
      </c>
      <c r="X500" t="str">
        <f t="shared" si="74"/>
        <v>r developed   developed sparse</v>
      </c>
      <c r="Y500">
        <v>598</v>
      </c>
      <c r="Z500">
        <f t="shared" si="71"/>
        <v>0.1</v>
      </c>
      <c r="AA500" t="str">
        <f t="shared" si="72"/>
        <v>598:0.1,</v>
      </c>
    </row>
    <row r="501" spans="19:27" x14ac:dyDescent="0.25">
      <c r="S501" t="str">
        <f t="shared" si="73"/>
        <v>r developed   developed sparse</v>
      </c>
      <c r="T501">
        <v>599</v>
      </c>
      <c r="U501">
        <f t="shared" si="75"/>
        <v>50</v>
      </c>
      <c r="V501" t="str">
        <f t="shared" si="70"/>
        <v>599:50,</v>
      </c>
      <c r="X501" t="str">
        <f t="shared" si="74"/>
        <v>r developed   developed sparse</v>
      </c>
      <c r="Y501">
        <v>599</v>
      </c>
      <c r="Z501">
        <f t="shared" si="71"/>
        <v>0.1</v>
      </c>
      <c r="AA501" t="str">
        <f t="shared" si="72"/>
        <v>599:0.1,</v>
      </c>
    </row>
    <row r="502" spans="19:27" x14ac:dyDescent="0.25">
      <c r="S502" t="str">
        <f>CONCATENATE($C$34," ",$D$34)</f>
        <v>s developed   developed dense</v>
      </c>
      <c r="T502">
        <v>600</v>
      </c>
      <c r="U502">
        <f t="shared" si="75"/>
        <v>50</v>
      </c>
      <c r="V502" t="str">
        <f t="shared" si="70"/>
        <v>600:50,</v>
      </c>
      <c r="X502" t="str">
        <f>CONCATENATE($C$34," ",$D$34)</f>
        <v>s developed   developed dense</v>
      </c>
      <c r="Y502">
        <v>600</v>
      </c>
      <c r="Z502">
        <f t="shared" si="71"/>
        <v>0.05</v>
      </c>
      <c r="AA502" t="str">
        <f t="shared" si="72"/>
        <v>600:0.05,</v>
      </c>
    </row>
    <row r="503" spans="19:27" x14ac:dyDescent="0.25">
      <c r="S503" t="str">
        <f t="shared" ref="S503:S566" si="76">CONCATENATE($C$34," ",$D$34)</f>
        <v>s developed   developed dense</v>
      </c>
      <c r="T503">
        <v>601</v>
      </c>
      <c r="U503">
        <f t="shared" si="75"/>
        <v>50</v>
      </c>
      <c r="V503" t="str">
        <f t="shared" si="70"/>
        <v>601:50,</v>
      </c>
      <c r="X503" t="str">
        <f t="shared" ref="X503:X566" si="77">CONCATENATE($C$34," ",$D$34)</f>
        <v>s developed   developed dense</v>
      </c>
      <c r="Y503">
        <v>601</v>
      </c>
      <c r="Z503">
        <f t="shared" si="71"/>
        <v>0.05</v>
      </c>
      <c r="AA503" t="str">
        <f t="shared" si="72"/>
        <v>601:0.05,</v>
      </c>
    </row>
    <row r="504" spans="19:27" x14ac:dyDescent="0.25">
      <c r="S504" t="str">
        <f t="shared" si="76"/>
        <v>s developed   developed dense</v>
      </c>
      <c r="T504">
        <v>602</v>
      </c>
      <c r="U504">
        <f t="shared" si="75"/>
        <v>50</v>
      </c>
      <c r="V504" t="str">
        <f t="shared" si="70"/>
        <v>602:50,</v>
      </c>
      <c r="X504" t="str">
        <f t="shared" si="77"/>
        <v>s developed   developed dense</v>
      </c>
      <c r="Y504">
        <v>602</v>
      </c>
      <c r="Z504">
        <f t="shared" si="71"/>
        <v>0.05</v>
      </c>
      <c r="AA504" t="str">
        <f t="shared" si="72"/>
        <v>602:0.05,</v>
      </c>
    </row>
    <row r="505" spans="19:27" x14ac:dyDescent="0.25">
      <c r="S505" t="str">
        <f t="shared" si="76"/>
        <v>s developed   developed dense</v>
      </c>
      <c r="T505">
        <v>603</v>
      </c>
      <c r="U505">
        <f t="shared" si="75"/>
        <v>50</v>
      </c>
      <c r="V505" t="str">
        <f t="shared" si="70"/>
        <v>603:50,</v>
      </c>
      <c r="X505" t="str">
        <f t="shared" si="77"/>
        <v>s developed   developed dense</v>
      </c>
      <c r="Y505">
        <v>603</v>
      </c>
      <c r="Z505">
        <f t="shared" si="71"/>
        <v>0.05</v>
      </c>
      <c r="AA505" t="str">
        <f t="shared" si="72"/>
        <v>603:0.05,</v>
      </c>
    </row>
    <row r="506" spans="19:27" x14ac:dyDescent="0.25">
      <c r="S506" t="str">
        <f t="shared" si="76"/>
        <v>s developed   developed dense</v>
      </c>
      <c r="T506">
        <v>604</v>
      </c>
      <c r="U506">
        <f t="shared" si="75"/>
        <v>50</v>
      </c>
      <c r="V506" t="str">
        <f t="shared" si="70"/>
        <v>604:50,</v>
      </c>
      <c r="X506" t="str">
        <f t="shared" si="77"/>
        <v>s developed   developed dense</v>
      </c>
      <c r="Y506">
        <v>604</v>
      </c>
      <c r="Z506">
        <f t="shared" si="71"/>
        <v>0.05</v>
      </c>
      <c r="AA506" t="str">
        <f t="shared" si="72"/>
        <v>604:0.05,</v>
      </c>
    </row>
    <row r="507" spans="19:27" x14ac:dyDescent="0.25">
      <c r="S507" t="str">
        <f t="shared" si="76"/>
        <v>s developed   developed dense</v>
      </c>
      <c r="T507">
        <v>605</v>
      </c>
      <c r="U507">
        <f t="shared" si="75"/>
        <v>50</v>
      </c>
      <c r="V507" t="str">
        <f t="shared" si="70"/>
        <v>605:50,</v>
      </c>
      <c r="X507" t="str">
        <f t="shared" si="77"/>
        <v>s developed   developed dense</v>
      </c>
      <c r="Y507">
        <v>605</v>
      </c>
      <c r="Z507">
        <f t="shared" si="71"/>
        <v>0.05</v>
      </c>
      <c r="AA507" t="str">
        <f t="shared" si="72"/>
        <v>605:0.05,</v>
      </c>
    </row>
    <row r="508" spans="19:27" x14ac:dyDescent="0.25">
      <c r="S508" t="str">
        <f t="shared" si="76"/>
        <v>s developed   developed dense</v>
      </c>
      <c r="T508">
        <v>606</v>
      </c>
      <c r="U508">
        <f t="shared" si="75"/>
        <v>50</v>
      </c>
      <c r="V508" t="str">
        <f t="shared" si="70"/>
        <v>606:50,</v>
      </c>
      <c r="X508" t="str">
        <f t="shared" si="77"/>
        <v>s developed   developed dense</v>
      </c>
      <c r="Y508">
        <v>606</v>
      </c>
      <c r="Z508">
        <f t="shared" si="71"/>
        <v>0.05</v>
      </c>
      <c r="AA508" t="str">
        <f t="shared" si="72"/>
        <v>606:0.05,</v>
      </c>
    </row>
    <row r="509" spans="19:27" x14ac:dyDescent="0.25">
      <c r="S509" t="str">
        <f t="shared" si="76"/>
        <v>s developed   developed dense</v>
      </c>
      <c r="T509">
        <v>607</v>
      </c>
      <c r="U509">
        <f t="shared" si="75"/>
        <v>50</v>
      </c>
      <c r="V509" t="str">
        <f t="shared" si="70"/>
        <v>607:50,</v>
      </c>
      <c r="X509" t="str">
        <f t="shared" si="77"/>
        <v>s developed   developed dense</v>
      </c>
      <c r="Y509">
        <v>607</v>
      </c>
      <c r="Z509">
        <f t="shared" si="71"/>
        <v>0.05</v>
      </c>
      <c r="AA509" t="str">
        <f t="shared" si="72"/>
        <v>607:0.05,</v>
      </c>
    </row>
    <row r="510" spans="19:27" x14ac:dyDescent="0.25">
      <c r="S510" t="str">
        <f t="shared" si="76"/>
        <v>s developed   developed dense</v>
      </c>
      <c r="T510">
        <v>608</v>
      </c>
      <c r="U510">
        <f t="shared" si="75"/>
        <v>50</v>
      </c>
      <c r="V510" t="str">
        <f t="shared" si="70"/>
        <v>608:50,</v>
      </c>
      <c r="X510" t="str">
        <f t="shared" si="77"/>
        <v>s developed   developed dense</v>
      </c>
      <c r="Y510">
        <v>608</v>
      </c>
      <c r="Z510">
        <f t="shared" si="71"/>
        <v>0.05</v>
      </c>
      <c r="AA510" t="str">
        <f t="shared" si="72"/>
        <v>608:0.05,</v>
      </c>
    </row>
    <row r="511" spans="19:27" x14ac:dyDescent="0.25">
      <c r="S511" t="str">
        <f t="shared" si="76"/>
        <v>s developed   developed dense</v>
      </c>
      <c r="T511">
        <v>609</v>
      </c>
      <c r="U511">
        <f t="shared" si="75"/>
        <v>50</v>
      </c>
      <c r="V511" t="str">
        <f t="shared" si="70"/>
        <v>609:50,</v>
      </c>
      <c r="X511" t="str">
        <f t="shared" si="77"/>
        <v>s developed   developed dense</v>
      </c>
      <c r="Y511">
        <v>609</v>
      </c>
      <c r="Z511">
        <f t="shared" si="71"/>
        <v>0.05</v>
      </c>
      <c r="AA511" t="str">
        <f t="shared" si="72"/>
        <v>609:0.05,</v>
      </c>
    </row>
    <row r="512" spans="19:27" x14ac:dyDescent="0.25">
      <c r="S512" t="str">
        <f t="shared" si="76"/>
        <v>s developed   developed dense</v>
      </c>
      <c r="T512">
        <v>610</v>
      </c>
      <c r="U512">
        <f t="shared" si="75"/>
        <v>50</v>
      </c>
      <c r="V512" t="str">
        <f t="shared" si="70"/>
        <v>610:50,</v>
      </c>
      <c r="X512" t="str">
        <f t="shared" si="77"/>
        <v>s developed   developed dense</v>
      </c>
      <c r="Y512">
        <v>610</v>
      </c>
      <c r="Z512">
        <f t="shared" si="71"/>
        <v>0.05</v>
      </c>
      <c r="AA512" t="str">
        <f t="shared" si="72"/>
        <v>610:0.05,</v>
      </c>
    </row>
    <row r="513" spans="19:27" x14ac:dyDescent="0.25">
      <c r="S513" t="str">
        <f t="shared" si="76"/>
        <v>s developed   developed dense</v>
      </c>
      <c r="T513">
        <v>611</v>
      </c>
      <c r="U513">
        <f t="shared" si="75"/>
        <v>50</v>
      </c>
      <c r="V513" t="str">
        <f t="shared" si="70"/>
        <v>611:50,</v>
      </c>
      <c r="X513" t="str">
        <f t="shared" si="77"/>
        <v>s developed   developed dense</v>
      </c>
      <c r="Y513">
        <v>611</v>
      </c>
      <c r="Z513">
        <f t="shared" si="71"/>
        <v>0.05</v>
      </c>
      <c r="AA513" t="str">
        <f t="shared" si="72"/>
        <v>611:0.05,</v>
      </c>
    </row>
    <row r="514" spans="19:27" x14ac:dyDescent="0.25">
      <c r="S514" t="str">
        <f t="shared" si="76"/>
        <v>s developed   developed dense</v>
      </c>
      <c r="T514">
        <v>612</v>
      </c>
      <c r="U514">
        <f t="shared" si="75"/>
        <v>50</v>
      </c>
      <c r="V514" t="str">
        <f t="shared" si="70"/>
        <v>612:50,</v>
      </c>
      <c r="X514" t="str">
        <f t="shared" si="77"/>
        <v>s developed   developed dense</v>
      </c>
      <c r="Y514">
        <v>612</v>
      </c>
      <c r="Z514">
        <f t="shared" si="71"/>
        <v>0.05</v>
      </c>
      <c r="AA514" t="str">
        <f t="shared" si="72"/>
        <v>612:0.05,</v>
      </c>
    </row>
    <row r="515" spans="19:27" x14ac:dyDescent="0.25">
      <c r="S515" t="str">
        <f t="shared" si="76"/>
        <v>s developed   developed dense</v>
      </c>
      <c r="T515">
        <v>613</v>
      </c>
      <c r="U515">
        <f t="shared" si="75"/>
        <v>50</v>
      </c>
      <c r="V515" t="str">
        <f t="shared" ref="V515:V578" si="78">CONCATENATE(T515,":",U515,",")</f>
        <v>613:50,</v>
      </c>
      <c r="X515" t="str">
        <f t="shared" si="77"/>
        <v>s developed   developed dense</v>
      </c>
      <c r="Y515">
        <v>613</v>
      </c>
      <c r="Z515">
        <f t="shared" ref="Z515:Z578" si="79">LOOKUP(X515,$E$16:$E$34,$P$16:$P$34)</f>
        <v>0.05</v>
      </c>
      <c r="AA515" t="str">
        <f t="shared" ref="AA515:AA578" si="80">CONCATENATE(Y515,":",Z515,",")</f>
        <v>613:0.05,</v>
      </c>
    </row>
    <row r="516" spans="19:27" x14ac:dyDescent="0.25">
      <c r="S516" t="str">
        <f t="shared" si="76"/>
        <v>s developed   developed dense</v>
      </c>
      <c r="T516">
        <v>614</v>
      </c>
      <c r="U516">
        <f t="shared" si="75"/>
        <v>50</v>
      </c>
      <c r="V516" t="str">
        <f t="shared" si="78"/>
        <v>614:50,</v>
      </c>
      <c r="X516" t="str">
        <f t="shared" si="77"/>
        <v>s developed   developed dense</v>
      </c>
      <c r="Y516">
        <v>614</v>
      </c>
      <c r="Z516">
        <f t="shared" si="79"/>
        <v>0.05</v>
      </c>
      <c r="AA516" t="str">
        <f t="shared" si="80"/>
        <v>614:0.05,</v>
      </c>
    </row>
    <row r="517" spans="19:27" x14ac:dyDescent="0.25">
      <c r="S517" t="str">
        <f t="shared" si="76"/>
        <v>s developed   developed dense</v>
      </c>
      <c r="T517">
        <v>615</v>
      </c>
      <c r="U517">
        <f t="shared" si="75"/>
        <v>50</v>
      </c>
      <c r="V517" t="str">
        <f t="shared" si="78"/>
        <v>615:50,</v>
      </c>
      <c r="X517" t="str">
        <f t="shared" si="77"/>
        <v>s developed   developed dense</v>
      </c>
      <c r="Y517">
        <v>615</v>
      </c>
      <c r="Z517">
        <f t="shared" si="79"/>
        <v>0.05</v>
      </c>
      <c r="AA517" t="str">
        <f t="shared" si="80"/>
        <v>615:0.05,</v>
      </c>
    </row>
    <row r="518" spans="19:27" x14ac:dyDescent="0.25">
      <c r="S518" t="str">
        <f t="shared" si="76"/>
        <v>s developed   developed dense</v>
      </c>
      <c r="T518">
        <v>616</v>
      </c>
      <c r="U518">
        <f t="shared" si="75"/>
        <v>50</v>
      </c>
      <c r="V518" t="str">
        <f t="shared" si="78"/>
        <v>616:50,</v>
      </c>
      <c r="X518" t="str">
        <f t="shared" si="77"/>
        <v>s developed   developed dense</v>
      </c>
      <c r="Y518">
        <v>616</v>
      </c>
      <c r="Z518">
        <f t="shared" si="79"/>
        <v>0.05</v>
      </c>
      <c r="AA518" t="str">
        <f t="shared" si="80"/>
        <v>616:0.05,</v>
      </c>
    </row>
    <row r="519" spans="19:27" x14ac:dyDescent="0.25">
      <c r="S519" t="str">
        <f t="shared" si="76"/>
        <v>s developed   developed dense</v>
      </c>
      <c r="T519">
        <v>617</v>
      </c>
      <c r="U519">
        <f t="shared" si="75"/>
        <v>50</v>
      </c>
      <c r="V519" t="str">
        <f t="shared" si="78"/>
        <v>617:50,</v>
      </c>
      <c r="X519" t="str">
        <f t="shared" si="77"/>
        <v>s developed   developed dense</v>
      </c>
      <c r="Y519">
        <v>617</v>
      </c>
      <c r="Z519">
        <f t="shared" si="79"/>
        <v>0.05</v>
      </c>
      <c r="AA519" t="str">
        <f t="shared" si="80"/>
        <v>617:0.05,</v>
      </c>
    </row>
    <row r="520" spans="19:27" x14ac:dyDescent="0.25">
      <c r="S520" t="str">
        <f t="shared" si="76"/>
        <v>s developed   developed dense</v>
      </c>
      <c r="T520">
        <v>618</v>
      </c>
      <c r="U520">
        <f t="shared" si="75"/>
        <v>50</v>
      </c>
      <c r="V520" t="str">
        <f t="shared" si="78"/>
        <v>618:50,</v>
      </c>
      <c r="X520" t="str">
        <f t="shared" si="77"/>
        <v>s developed   developed dense</v>
      </c>
      <c r="Y520">
        <v>618</v>
      </c>
      <c r="Z520">
        <f t="shared" si="79"/>
        <v>0.05</v>
      </c>
      <c r="AA520" t="str">
        <f t="shared" si="80"/>
        <v>618:0.05,</v>
      </c>
    </row>
    <row r="521" spans="19:27" x14ac:dyDescent="0.25">
      <c r="S521" t="str">
        <f t="shared" si="76"/>
        <v>s developed   developed dense</v>
      </c>
      <c r="T521">
        <v>619</v>
      </c>
      <c r="U521">
        <f t="shared" si="75"/>
        <v>50</v>
      </c>
      <c r="V521" t="str">
        <f t="shared" si="78"/>
        <v>619:50,</v>
      </c>
      <c r="X521" t="str">
        <f t="shared" si="77"/>
        <v>s developed   developed dense</v>
      </c>
      <c r="Y521">
        <v>619</v>
      </c>
      <c r="Z521">
        <f t="shared" si="79"/>
        <v>0.05</v>
      </c>
      <c r="AA521" t="str">
        <f t="shared" si="80"/>
        <v>619:0.05,</v>
      </c>
    </row>
    <row r="522" spans="19:27" x14ac:dyDescent="0.25">
      <c r="S522" t="str">
        <f t="shared" si="76"/>
        <v>s developed   developed dense</v>
      </c>
      <c r="T522">
        <v>620</v>
      </c>
      <c r="U522">
        <f t="shared" si="75"/>
        <v>50</v>
      </c>
      <c r="V522" t="str">
        <f t="shared" si="78"/>
        <v>620:50,</v>
      </c>
      <c r="X522" t="str">
        <f t="shared" si="77"/>
        <v>s developed   developed dense</v>
      </c>
      <c r="Y522">
        <v>620</v>
      </c>
      <c r="Z522">
        <f t="shared" si="79"/>
        <v>0.05</v>
      </c>
      <c r="AA522" t="str">
        <f t="shared" si="80"/>
        <v>620:0.05,</v>
      </c>
    </row>
    <row r="523" spans="19:27" x14ac:dyDescent="0.25">
      <c r="S523" t="str">
        <f t="shared" si="76"/>
        <v>s developed   developed dense</v>
      </c>
      <c r="T523">
        <v>621</v>
      </c>
      <c r="U523">
        <f t="shared" si="75"/>
        <v>50</v>
      </c>
      <c r="V523" t="str">
        <f t="shared" si="78"/>
        <v>621:50,</v>
      </c>
      <c r="X523" t="str">
        <f t="shared" si="77"/>
        <v>s developed   developed dense</v>
      </c>
      <c r="Y523">
        <v>621</v>
      </c>
      <c r="Z523">
        <f t="shared" si="79"/>
        <v>0.05</v>
      </c>
      <c r="AA523" t="str">
        <f t="shared" si="80"/>
        <v>621:0.05,</v>
      </c>
    </row>
    <row r="524" spans="19:27" x14ac:dyDescent="0.25">
      <c r="S524" t="str">
        <f t="shared" si="76"/>
        <v>s developed   developed dense</v>
      </c>
      <c r="T524">
        <v>622</v>
      </c>
      <c r="U524">
        <f t="shared" si="75"/>
        <v>50</v>
      </c>
      <c r="V524" t="str">
        <f t="shared" si="78"/>
        <v>622:50,</v>
      </c>
      <c r="X524" t="str">
        <f t="shared" si="77"/>
        <v>s developed   developed dense</v>
      </c>
      <c r="Y524">
        <v>622</v>
      </c>
      <c r="Z524">
        <f t="shared" si="79"/>
        <v>0.05</v>
      </c>
      <c r="AA524" t="str">
        <f t="shared" si="80"/>
        <v>622:0.05,</v>
      </c>
    </row>
    <row r="525" spans="19:27" x14ac:dyDescent="0.25">
      <c r="S525" t="str">
        <f t="shared" si="76"/>
        <v>s developed   developed dense</v>
      </c>
      <c r="T525">
        <v>623</v>
      </c>
      <c r="U525">
        <f t="shared" si="75"/>
        <v>50</v>
      </c>
      <c r="V525" t="str">
        <f t="shared" si="78"/>
        <v>623:50,</v>
      </c>
      <c r="X525" t="str">
        <f t="shared" si="77"/>
        <v>s developed   developed dense</v>
      </c>
      <c r="Y525">
        <v>623</v>
      </c>
      <c r="Z525">
        <f t="shared" si="79"/>
        <v>0.05</v>
      </c>
      <c r="AA525" t="str">
        <f t="shared" si="80"/>
        <v>623:0.05,</v>
      </c>
    </row>
    <row r="526" spans="19:27" x14ac:dyDescent="0.25">
      <c r="S526" t="str">
        <f t="shared" si="76"/>
        <v>s developed   developed dense</v>
      </c>
      <c r="T526">
        <v>624</v>
      </c>
      <c r="U526">
        <f t="shared" si="75"/>
        <v>50</v>
      </c>
      <c r="V526" t="str">
        <f t="shared" si="78"/>
        <v>624:50,</v>
      </c>
      <c r="X526" t="str">
        <f t="shared" si="77"/>
        <v>s developed   developed dense</v>
      </c>
      <c r="Y526">
        <v>624</v>
      </c>
      <c r="Z526">
        <f t="shared" si="79"/>
        <v>0.05</v>
      </c>
      <c r="AA526" t="str">
        <f t="shared" si="80"/>
        <v>624:0.05,</v>
      </c>
    </row>
    <row r="527" spans="19:27" x14ac:dyDescent="0.25">
      <c r="S527" t="str">
        <f t="shared" si="76"/>
        <v>s developed   developed dense</v>
      </c>
      <c r="T527">
        <v>625</v>
      </c>
      <c r="U527">
        <f t="shared" si="75"/>
        <v>50</v>
      </c>
      <c r="V527" t="str">
        <f t="shared" si="78"/>
        <v>625:50,</v>
      </c>
      <c r="X527" t="str">
        <f t="shared" si="77"/>
        <v>s developed   developed dense</v>
      </c>
      <c r="Y527">
        <v>625</v>
      </c>
      <c r="Z527">
        <f t="shared" si="79"/>
        <v>0.05</v>
      </c>
      <c r="AA527" t="str">
        <f t="shared" si="80"/>
        <v>625:0.05,</v>
      </c>
    </row>
    <row r="528" spans="19:27" x14ac:dyDescent="0.25">
      <c r="S528" t="str">
        <f t="shared" si="76"/>
        <v>s developed   developed dense</v>
      </c>
      <c r="T528">
        <v>626</v>
      </c>
      <c r="U528">
        <f t="shared" si="75"/>
        <v>50</v>
      </c>
      <c r="V528" t="str">
        <f t="shared" si="78"/>
        <v>626:50,</v>
      </c>
      <c r="X528" t="str">
        <f t="shared" si="77"/>
        <v>s developed   developed dense</v>
      </c>
      <c r="Y528">
        <v>626</v>
      </c>
      <c r="Z528">
        <f t="shared" si="79"/>
        <v>0.05</v>
      </c>
      <c r="AA528" t="str">
        <f t="shared" si="80"/>
        <v>626:0.05,</v>
      </c>
    </row>
    <row r="529" spans="19:27" x14ac:dyDescent="0.25">
      <c r="S529" t="str">
        <f t="shared" si="76"/>
        <v>s developed   developed dense</v>
      </c>
      <c r="T529">
        <v>627</v>
      </c>
      <c r="U529">
        <f t="shared" si="75"/>
        <v>50</v>
      </c>
      <c r="V529" t="str">
        <f t="shared" si="78"/>
        <v>627:50,</v>
      </c>
      <c r="X529" t="str">
        <f t="shared" si="77"/>
        <v>s developed   developed dense</v>
      </c>
      <c r="Y529">
        <v>627</v>
      </c>
      <c r="Z529">
        <f t="shared" si="79"/>
        <v>0.05</v>
      </c>
      <c r="AA529" t="str">
        <f t="shared" si="80"/>
        <v>627:0.05,</v>
      </c>
    </row>
    <row r="530" spans="19:27" x14ac:dyDescent="0.25">
      <c r="S530" t="str">
        <f t="shared" si="76"/>
        <v>s developed   developed dense</v>
      </c>
      <c r="T530">
        <v>628</v>
      </c>
      <c r="U530">
        <f t="shared" si="75"/>
        <v>50</v>
      </c>
      <c r="V530" t="str">
        <f t="shared" si="78"/>
        <v>628:50,</v>
      </c>
      <c r="X530" t="str">
        <f t="shared" si="77"/>
        <v>s developed   developed dense</v>
      </c>
      <c r="Y530">
        <v>628</v>
      </c>
      <c r="Z530">
        <f t="shared" si="79"/>
        <v>0.05</v>
      </c>
      <c r="AA530" t="str">
        <f t="shared" si="80"/>
        <v>628:0.05,</v>
      </c>
    </row>
    <row r="531" spans="19:27" x14ac:dyDescent="0.25">
      <c r="S531" t="str">
        <f t="shared" si="76"/>
        <v>s developed   developed dense</v>
      </c>
      <c r="T531">
        <v>629</v>
      </c>
      <c r="U531">
        <f t="shared" si="75"/>
        <v>50</v>
      </c>
      <c r="V531" t="str">
        <f t="shared" si="78"/>
        <v>629:50,</v>
      </c>
      <c r="X531" t="str">
        <f t="shared" si="77"/>
        <v>s developed   developed dense</v>
      </c>
      <c r="Y531">
        <v>629</v>
      </c>
      <c r="Z531">
        <f t="shared" si="79"/>
        <v>0.05</v>
      </c>
      <c r="AA531" t="str">
        <f t="shared" si="80"/>
        <v>629:0.05,</v>
      </c>
    </row>
    <row r="532" spans="19:27" x14ac:dyDescent="0.25">
      <c r="S532" t="str">
        <f t="shared" si="76"/>
        <v>s developed   developed dense</v>
      </c>
      <c r="T532">
        <v>630</v>
      </c>
      <c r="U532">
        <f t="shared" si="75"/>
        <v>50</v>
      </c>
      <c r="V532" t="str">
        <f t="shared" si="78"/>
        <v>630:50,</v>
      </c>
      <c r="X532" t="str">
        <f t="shared" si="77"/>
        <v>s developed   developed dense</v>
      </c>
      <c r="Y532">
        <v>630</v>
      </c>
      <c r="Z532">
        <f t="shared" si="79"/>
        <v>0.05</v>
      </c>
      <c r="AA532" t="str">
        <f t="shared" si="80"/>
        <v>630:0.05,</v>
      </c>
    </row>
    <row r="533" spans="19:27" x14ac:dyDescent="0.25">
      <c r="S533" t="str">
        <f t="shared" si="76"/>
        <v>s developed   developed dense</v>
      </c>
      <c r="T533">
        <v>631</v>
      </c>
      <c r="U533">
        <f t="shared" si="75"/>
        <v>50</v>
      </c>
      <c r="V533" t="str">
        <f t="shared" si="78"/>
        <v>631:50,</v>
      </c>
      <c r="X533" t="str">
        <f t="shared" si="77"/>
        <v>s developed   developed dense</v>
      </c>
      <c r="Y533">
        <v>631</v>
      </c>
      <c r="Z533">
        <f t="shared" si="79"/>
        <v>0.05</v>
      </c>
      <c r="AA533" t="str">
        <f t="shared" si="80"/>
        <v>631:0.05,</v>
      </c>
    </row>
    <row r="534" spans="19:27" x14ac:dyDescent="0.25">
      <c r="S534" t="str">
        <f t="shared" si="76"/>
        <v>s developed   developed dense</v>
      </c>
      <c r="T534">
        <v>632</v>
      </c>
      <c r="U534">
        <f t="shared" si="75"/>
        <v>50</v>
      </c>
      <c r="V534" t="str">
        <f t="shared" si="78"/>
        <v>632:50,</v>
      </c>
      <c r="X534" t="str">
        <f t="shared" si="77"/>
        <v>s developed   developed dense</v>
      </c>
      <c r="Y534">
        <v>632</v>
      </c>
      <c r="Z534">
        <f t="shared" si="79"/>
        <v>0.05</v>
      </c>
      <c r="AA534" t="str">
        <f t="shared" si="80"/>
        <v>632:0.05,</v>
      </c>
    </row>
    <row r="535" spans="19:27" x14ac:dyDescent="0.25">
      <c r="S535" t="str">
        <f t="shared" si="76"/>
        <v>s developed   developed dense</v>
      </c>
      <c r="T535">
        <v>633</v>
      </c>
      <c r="U535">
        <f t="shared" si="75"/>
        <v>50</v>
      </c>
      <c r="V535" t="str">
        <f t="shared" si="78"/>
        <v>633:50,</v>
      </c>
      <c r="X535" t="str">
        <f t="shared" si="77"/>
        <v>s developed   developed dense</v>
      </c>
      <c r="Y535">
        <v>633</v>
      </c>
      <c r="Z535">
        <f t="shared" si="79"/>
        <v>0.05</v>
      </c>
      <c r="AA535" t="str">
        <f t="shared" si="80"/>
        <v>633:0.05,</v>
      </c>
    </row>
    <row r="536" spans="19:27" x14ac:dyDescent="0.25">
      <c r="S536" t="str">
        <f t="shared" si="76"/>
        <v>s developed   developed dense</v>
      </c>
      <c r="T536">
        <v>634</v>
      </c>
      <c r="U536">
        <f t="shared" si="75"/>
        <v>50</v>
      </c>
      <c r="V536" t="str">
        <f t="shared" si="78"/>
        <v>634:50,</v>
      </c>
      <c r="X536" t="str">
        <f t="shared" si="77"/>
        <v>s developed   developed dense</v>
      </c>
      <c r="Y536">
        <v>634</v>
      </c>
      <c r="Z536">
        <f t="shared" si="79"/>
        <v>0.05</v>
      </c>
      <c r="AA536" t="str">
        <f t="shared" si="80"/>
        <v>634:0.05,</v>
      </c>
    </row>
    <row r="537" spans="19:27" x14ac:dyDescent="0.25">
      <c r="S537" t="str">
        <f t="shared" si="76"/>
        <v>s developed   developed dense</v>
      </c>
      <c r="T537">
        <v>635</v>
      </c>
      <c r="U537">
        <f t="shared" si="75"/>
        <v>50</v>
      </c>
      <c r="V537" t="str">
        <f t="shared" si="78"/>
        <v>635:50,</v>
      </c>
      <c r="X537" t="str">
        <f t="shared" si="77"/>
        <v>s developed   developed dense</v>
      </c>
      <c r="Y537">
        <v>635</v>
      </c>
      <c r="Z537">
        <f t="shared" si="79"/>
        <v>0.05</v>
      </c>
      <c r="AA537" t="str">
        <f t="shared" si="80"/>
        <v>635:0.05,</v>
      </c>
    </row>
    <row r="538" spans="19:27" x14ac:dyDescent="0.25">
      <c r="S538" t="str">
        <f t="shared" si="76"/>
        <v>s developed   developed dense</v>
      </c>
      <c r="T538">
        <v>636</v>
      </c>
      <c r="U538">
        <f t="shared" si="75"/>
        <v>50</v>
      </c>
      <c r="V538" t="str">
        <f t="shared" si="78"/>
        <v>636:50,</v>
      </c>
      <c r="X538" t="str">
        <f t="shared" si="77"/>
        <v>s developed   developed dense</v>
      </c>
      <c r="Y538">
        <v>636</v>
      </c>
      <c r="Z538">
        <f t="shared" si="79"/>
        <v>0.05</v>
      </c>
      <c r="AA538" t="str">
        <f t="shared" si="80"/>
        <v>636:0.05,</v>
      </c>
    </row>
    <row r="539" spans="19:27" x14ac:dyDescent="0.25">
      <c r="S539" t="str">
        <f t="shared" si="76"/>
        <v>s developed   developed dense</v>
      </c>
      <c r="T539">
        <v>637</v>
      </c>
      <c r="U539">
        <f t="shared" si="75"/>
        <v>50</v>
      </c>
      <c r="V539" t="str">
        <f t="shared" si="78"/>
        <v>637:50,</v>
      </c>
      <c r="X539" t="str">
        <f t="shared" si="77"/>
        <v>s developed   developed dense</v>
      </c>
      <c r="Y539">
        <v>637</v>
      </c>
      <c r="Z539">
        <f t="shared" si="79"/>
        <v>0.05</v>
      </c>
      <c r="AA539" t="str">
        <f t="shared" si="80"/>
        <v>637:0.05,</v>
      </c>
    </row>
    <row r="540" spans="19:27" x14ac:dyDescent="0.25">
      <c r="S540" t="str">
        <f t="shared" si="76"/>
        <v>s developed   developed dense</v>
      </c>
      <c r="T540">
        <v>638</v>
      </c>
      <c r="U540">
        <f t="shared" si="75"/>
        <v>50</v>
      </c>
      <c r="V540" t="str">
        <f t="shared" si="78"/>
        <v>638:50,</v>
      </c>
      <c r="X540" t="str">
        <f t="shared" si="77"/>
        <v>s developed   developed dense</v>
      </c>
      <c r="Y540">
        <v>638</v>
      </c>
      <c r="Z540">
        <f t="shared" si="79"/>
        <v>0.05</v>
      </c>
      <c r="AA540" t="str">
        <f t="shared" si="80"/>
        <v>638:0.05,</v>
      </c>
    </row>
    <row r="541" spans="19:27" x14ac:dyDescent="0.25">
      <c r="S541" t="str">
        <f t="shared" si="76"/>
        <v>s developed   developed dense</v>
      </c>
      <c r="T541">
        <v>639</v>
      </c>
      <c r="U541">
        <f t="shared" si="75"/>
        <v>50</v>
      </c>
      <c r="V541" t="str">
        <f t="shared" si="78"/>
        <v>639:50,</v>
      </c>
      <c r="X541" t="str">
        <f t="shared" si="77"/>
        <v>s developed   developed dense</v>
      </c>
      <c r="Y541">
        <v>639</v>
      </c>
      <c r="Z541">
        <f t="shared" si="79"/>
        <v>0.05</v>
      </c>
      <c r="AA541" t="str">
        <f t="shared" si="80"/>
        <v>639:0.05,</v>
      </c>
    </row>
    <row r="542" spans="19:27" x14ac:dyDescent="0.25">
      <c r="S542" t="str">
        <f t="shared" si="76"/>
        <v>s developed   developed dense</v>
      </c>
      <c r="T542">
        <v>640</v>
      </c>
      <c r="U542">
        <f t="shared" si="75"/>
        <v>50</v>
      </c>
      <c r="V542" t="str">
        <f t="shared" si="78"/>
        <v>640:50,</v>
      </c>
      <c r="X542" t="str">
        <f t="shared" si="77"/>
        <v>s developed   developed dense</v>
      </c>
      <c r="Y542">
        <v>640</v>
      </c>
      <c r="Z542">
        <f t="shared" si="79"/>
        <v>0.05</v>
      </c>
      <c r="AA542" t="str">
        <f t="shared" si="80"/>
        <v>640:0.05,</v>
      </c>
    </row>
    <row r="543" spans="19:27" x14ac:dyDescent="0.25">
      <c r="S543" t="str">
        <f t="shared" si="76"/>
        <v>s developed   developed dense</v>
      </c>
      <c r="T543">
        <v>641</v>
      </c>
      <c r="U543">
        <f t="shared" si="75"/>
        <v>50</v>
      </c>
      <c r="V543" t="str">
        <f t="shared" si="78"/>
        <v>641:50,</v>
      </c>
      <c r="X543" t="str">
        <f t="shared" si="77"/>
        <v>s developed   developed dense</v>
      </c>
      <c r="Y543">
        <v>641</v>
      </c>
      <c r="Z543">
        <f t="shared" si="79"/>
        <v>0.05</v>
      </c>
      <c r="AA543" t="str">
        <f t="shared" si="80"/>
        <v>641:0.05,</v>
      </c>
    </row>
    <row r="544" spans="19:27" x14ac:dyDescent="0.25">
      <c r="S544" t="str">
        <f t="shared" si="76"/>
        <v>s developed   developed dense</v>
      </c>
      <c r="T544">
        <v>642</v>
      </c>
      <c r="U544">
        <f t="shared" si="75"/>
        <v>50</v>
      </c>
      <c r="V544" t="str">
        <f t="shared" si="78"/>
        <v>642:50,</v>
      </c>
      <c r="X544" t="str">
        <f t="shared" si="77"/>
        <v>s developed   developed dense</v>
      </c>
      <c r="Y544">
        <v>642</v>
      </c>
      <c r="Z544">
        <f t="shared" si="79"/>
        <v>0.05</v>
      </c>
      <c r="AA544" t="str">
        <f t="shared" si="80"/>
        <v>642:0.05,</v>
      </c>
    </row>
    <row r="545" spans="19:27" x14ac:dyDescent="0.25">
      <c r="S545" t="str">
        <f t="shared" si="76"/>
        <v>s developed   developed dense</v>
      </c>
      <c r="T545">
        <v>643</v>
      </c>
      <c r="U545">
        <f t="shared" si="75"/>
        <v>50</v>
      </c>
      <c r="V545" t="str">
        <f t="shared" si="78"/>
        <v>643:50,</v>
      </c>
      <c r="X545" t="str">
        <f t="shared" si="77"/>
        <v>s developed   developed dense</v>
      </c>
      <c r="Y545">
        <v>643</v>
      </c>
      <c r="Z545">
        <f t="shared" si="79"/>
        <v>0.05</v>
      </c>
      <c r="AA545" t="str">
        <f t="shared" si="80"/>
        <v>643:0.05,</v>
      </c>
    </row>
    <row r="546" spans="19:27" x14ac:dyDescent="0.25">
      <c r="S546" t="str">
        <f t="shared" si="76"/>
        <v>s developed   developed dense</v>
      </c>
      <c r="T546">
        <v>644</v>
      </c>
      <c r="U546">
        <f t="shared" si="75"/>
        <v>50</v>
      </c>
      <c r="V546" t="str">
        <f t="shared" si="78"/>
        <v>644:50,</v>
      </c>
      <c r="X546" t="str">
        <f t="shared" si="77"/>
        <v>s developed   developed dense</v>
      </c>
      <c r="Y546">
        <v>644</v>
      </c>
      <c r="Z546">
        <f t="shared" si="79"/>
        <v>0.05</v>
      </c>
      <c r="AA546" t="str">
        <f t="shared" si="80"/>
        <v>644:0.05,</v>
      </c>
    </row>
    <row r="547" spans="19:27" x14ac:dyDescent="0.25">
      <c r="S547" t="str">
        <f t="shared" si="76"/>
        <v>s developed   developed dense</v>
      </c>
      <c r="T547">
        <v>645</v>
      </c>
      <c r="U547">
        <f t="shared" si="75"/>
        <v>50</v>
      </c>
      <c r="V547" t="str">
        <f t="shared" si="78"/>
        <v>645:50,</v>
      </c>
      <c r="X547" t="str">
        <f t="shared" si="77"/>
        <v>s developed   developed dense</v>
      </c>
      <c r="Y547">
        <v>645</v>
      </c>
      <c r="Z547">
        <f t="shared" si="79"/>
        <v>0.05</v>
      </c>
      <c r="AA547" t="str">
        <f t="shared" si="80"/>
        <v>645:0.05,</v>
      </c>
    </row>
    <row r="548" spans="19:27" x14ac:dyDescent="0.25">
      <c r="S548" t="str">
        <f t="shared" si="76"/>
        <v>s developed   developed dense</v>
      </c>
      <c r="T548">
        <v>646</v>
      </c>
      <c r="U548">
        <f t="shared" si="75"/>
        <v>50</v>
      </c>
      <c r="V548" t="str">
        <f t="shared" si="78"/>
        <v>646:50,</v>
      </c>
      <c r="X548" t="str">
        <f t="shared" si="77"/>
        <v>s developed   developed dense</v>
      </c>
      <c r="Y548">
        <v>646</v>
      </c>
      <c r="Z548">
        <f t="shared" si="79"/>
        <v>0.05</v>
      </c>
      <c r="AA548" t="str">
        <f t="shared" si="80"/>
        <v>646:0.05,</v>
      </c>
    </row>
    <row r="549" spans="19:27" x14ac:dyDescent="0.25">
      <c r="S549" t="str">
        <f t="shared" si="76"/>
        <v>s developed   developed dense</v>
      </c>
      <c r="T549">
        <v>647</v>
      </c>
      <c r="U549">
        <f t="shared" si="75"/>
        <v>50</v>
      </c>
      <c r="V549" t="str">
        <f t="shared" si="78"/>
        <v>647:50,</v>
      </c>
      <c r="X549" t="str">
        <f t="shared" si="77"/>
        <v>s developed   developed dense</v>
      </c>
      <c r="Y549">
        <v>647</v>
      </c>
      <c r="Z549">
        <f t="shared" si="79"/>
        <v>0.05</v>
      </c>
      <c r="AA549" t="str">
        <f t="shared" si="80"/>
        <v>647:0.05,</v>
      </c>
    </row>
    <row r="550" spans="19:27" x14ac:dyDescent="0.25">
      <c r="S550" t="str">
        <f t="shared" si="76"/>
        <v>s developed   developed dense</v>
      </c>
      <c r="T550">
        <v>648</v>
      </c>
      <c r="U550">
        <f t="shared" si="75"/>
        <v>50</v>
      </c>
      <c r="V550" t="str">
        <f t="shared" si="78"/>
        <v>648:50,</v>
      </c>
      <c r="X550" t="str">
        <f t="shared" si="77"/>
        <v>s developed   developed dense</v>
      </c>
      <c r="Y550">
        <v>648</v>
      </c>
      <c r="Z550">
        <f t="shared" si="79"/>
        <v>0.05</v>
      </c>
      <c r="AA550" t="str">
        <f t="shared" si="80"/>
        <v>648:0.05,</v>
      </c>
    </row>
    <row r="551" spans="19:27" x14ac:dyDescent="0.25">
      <c r="S551" t="str">
        <f t="shared" si="76"/>
        <v>s developed   developed dense</v>
      </c>
      <c r="T551">
        <v>649</v>
      </c>
      <c r="U551">
        <f t="shared" si="75"/>
        <v>50</v>
      </c>
      <c r="V551" t="str">
        <f t="shared" si="78"/>
        <v>649:50,</v>
      </c>
      <c r="X551" t="str">
        <f t="shared" si="77"/>
        <v>s developed   developed dense</v>
      </c>
      <c r="Y551">
        <v>649</v>
      </c>
      <c r="Z551">
        <f t="shared" si="79"/>
        <v>0.05</v>
      </c>
      <c r="AA551" t="str">
        <f t="shared" si="80"/>
        <v>649:0.05,</v>
      </c>
    </row>
    <row r="552" spans="19:27" x14ac:dyDescent="0.25">
      <c r="S552" t="str">
        <f t="shared" si="76"/>
        <v>s developed   developed dense</v>
      </c>
      <c r="T552">
        <v>650</v>
      </c>
      <c r="U552">
        <f t="shared" si="75"/>
        <v>50</v>
      </c>
      <c r="V552" t="str">
        <f t="shared" si="78"/>
        <v>650:50,</v>
      </c>
      <c r="X552" t="str">
        <f t="shared" si="77"/>
        <v>s developed   developed dense</v>
      </c>
      <c r="Y552">
        <v>650</v>
      </c>
      <c r="Z552">
        <f t="shared" si="79"/>
        <v>0.05</v>
      </c>
      <c r="AA552" t="str">
        <f t="shared" si="80"/>
        <v>650:0.05,</v>
      </c>
    </row>
    <row r="553" spans="19:27" x14ac:dyDescent="0.25">
      <c r="S553" t="str">
        <f t="shared" si="76"/>
        <v>s developed   developed dense</v>
      </c>
      <c r="T553">
        <v>651</v>
      </c>
      <c r="U553">
        <f t="shared" si="75"/>
        <v>50</v>
      </c>
      <c r="V553" t="str">
        <f t="shared" si="78"/>
        <v>651:50,</v>
      </c>
      <c r="X553" t="str">
        <f t="shared" si="77"/>
        <v>s developed   developed dense</v>
      </c>
      <c r="Y553">
        <v>651</v>
      </c>
      <c r="Z553">
        <f t="shared" si="79"/>
        <v>0.05</v>
      </c>
      <c r="AA553" t="str">
        <f t="shared" si="80"/>
        <v>651:0.05,</v>
      </c>
    </row>
    <row r="554" spans="19:27" x14ac:dyDescent="0.25">
      <c r="S554" t="str">
        <f t="shared" si="76"/>
        <v>s developed   developed dense</v>
      </c>
      <c r="T554">
        <v>652</v>
      </c>
      <c r="U554">
        <f t="shared" si="75"/>
        <v>50</v>
      </c>
      <c r="V554" t="str">
        <f t="shared" si="78"/>
        <v>652:50,</v>
      </c>
      <c r="X554" t="str">
        <f t="shared" si="77"/>
        <v>s developed   developed dense</v>
      </c>
      <c r="Y554">
        <v>652</v>
      </c>
      <c r="Z554">
        <f t="shared" si="79"/>
        <v>0.05</v>
      </c>
      <c r="AA554" t="str">
        <f t="shared" si="80"/>
        <v>652:0.05,</v>
      </c>
    </row>
    <row r="555" spans="19:27" x14ac:dyDescent="0.25">
      <c r="S555" t="str">
        <f t="shared" si="76"/>
        <v>s developed   developed dense</v>
      </c>
      <c r="T555">
        <v>653</v>
      </c>
      <c r="U555">
        <f t="shared" si="75"/>
        <v>50</v>
      </c>
      <c r="V555" t="str">
        <f t="shared" si="78"/>
        <v>653:50,</v>
      </c>
      <c r="X555" t="str">
        <f t="shared" si="77"/>
        <v>s developed   developed dense</v>
      </c>
      <c r="Y555">
        <v>653</v>
      </c>
      <c r="Z555">
        <f t="shared" si="79"/>
        <v>0.05</v>
      </c>
      <c r="AA555" t="str">
        <f t="shared" si="80"/>
        <v>653:0.05,</v>
      </c>
    </row>
    <row r="556" spans="19:27" x14ac:dyDescent="0.25">
      <c r="S556" t="str">
        <f t="shared" si="76"/>
        <v>s developed   developed dense</v>
      </c>
      <c r="T556">
        <v>654</v>
      </c>
      <c r="U556">
        <f t="shared" si="75"/>
        <v>50</v>
      </c>
      <c r="V556" t="str">
        <f t="shared" si="78"/>
        <v>654:50,</v>
      </c>
      <c r="X556" t="str">
        <f t="shared" si="77"/>
        <v>s developed   developed dense</v>
      </c>
      <c r="Y556">
        <v>654</v>
      </c>
      <c r="Z556">
        <f t="shared" si="79"/>
        <v>0.05</v>
      </c>
      <c r="AA556" t="str">
        <f t="shared" si="80"/>
        <v>654:0.05,</v>
      </c>
    </row>
    <row r="557" spans="19:27" x14ac:dyDescent="0.25">
      <c r="S557" t="str">
        <f t="shared" si="76"/>
        <v>s developed   developed dense</v>
      </c>
      <c r="T557">
        <v>655</v>
      </c>
      <c r="U557">
        <f t="shared" si="75"/>
        <v>50</v>
      </c>
      <c r="V557" t="str">
        <f t="shared" si="78"/>
        <v>655:50,</v>
      </c>
      <c r="X557" t="str">
        <f t="shared" si="77"/>
        <v>s developed   developed dense</v>
      </c>
      <c r="Y557">
        <v>655</v>
      </c>
      <c r="Z557">
        <f t="shared" si="79"/>
        <v>0.05</v>
      </c>
      <c r="AA557" t="str">
        <f t="shared" si="80"/>
        <v>655:0.05,</v>
      </c>
    </row>
    <row r="558" spans="19:27" x14ac:dyDescent="0.25">
      <c r="S558" t="str">
        <f t="shared" si="76"/>
        <v>s developed   developed dense</v>
      </c>
      <c r="T558">
        <v>656</v>
      </c>
      <c r="U558">
        <f t="shared" si="75"/>
        <v>50</v>
      </c>
      <c r="V558" t="str">
        <f t="shared" si="78"/>
        <v>656:50,</v>
      </c>
      <c r="X558" t="str">
        <f t="shared" si="77"/>
        <v>s developed   developed dense</v>
      </c>
      <c r="Y558">
        <v>656</v>
      </c>
      <c r="Z558">
        <f t="shared" si="79"/>
        <v>0.05</v>
      </c>
      <c r="AA558" t="str">
        <f t="shared" si="80"/>
        <v>656:0.05,</v>
      </c>
    </row>
    <row r="559" spans="19:27" x14ac:dyDescent="0.25">
      <c r="S559" t="str">
        <f t="shared" si="76"/>
        <v>s developed   developed dense</v>
      </c>
      <c r="T559">
        <v>657</v>
      </c>
      <c r="U559">
        <f t="shared" si="75"/>
        <v>50</v>
      </c>
      <c r="V559" t="str">
        <f t="shared" si="78"/>
        <v>657:50,</v>
      </c>
      <c r="X559" t="str">
        <f t="shared" si="77"/>
        <v>s developed   developed dense</v>
      </c>
      <c r="Y559">
        <v>657</v>
      </c>
      <c r="Z559">
        <f t="shared" si="79"/>
        <v>0.05</v>
      </c>
      <c r="AA559" t="str">
        <f t="shared" si="80"/>
        <v>657:0.05,</v>
      </c>
    </row>
    <row r="560" spans="19:27" x14ac:dyDescent="0.25">
      <c r="S560" t="str">
        <f t="shared" si="76"/>
        <v>s developed   developed dense</v>
      </c>
      <c r="T560">
        <v>658</v>
      </c>
      <c r="U560">
        <f t="shared" si="75"/>
        <v>50</v>
      </c>
      <c r="V560" t="str">
        <f t="shared" si="78"/>
        <v>658:50,</v>
      </c>
      <c r="X560" t="str">
        <f t="shared" si="77"/>
        <v>s developed   developed dense</v>
      </c>
      <c r="Y560">
        <v>658</v>
      </c>
      <c r="Z560">
        <f t="shared" si="79"/>
        <v>0.05</v>
      </c>
      <c r="AA560" t="str">
        <f t="shared" si="80"/>
        <v>658:0.05,</v>
      </c>
    </row>
    <row r="561" spans="19:27" x14ac:dyDescent="0.25">
      <c r="S561" t="str">
        <f t="shared" si="76"/>
        <v>s developed   developed dense</v>
      </c>
      <c r="T561">
        <v>659</v>
      </c>
      <c r="U561">
        <f t="shared" ref="U561:U601" si="81">LOOKUP(S561,$E$16:$E$34,$N$16:$N$34)</f>
        <v>50</v>
      </c>
      <c r="V561" t="str">
        <f t="shared" si="78"/>
        <v>659:50,</v>
      </c>
      <c r="X561" t="str">
        <f t="shared" si="77"/>
        <v>s developed   developed dense</v>
      </c>
      <c r="Y561">
        <v>659</v>
      </c>
      <c r="Z561">
        <f t="shared" si="79"/>
        <v>0.05</v>
      </c>
      <c r="AA561" t="str">
        <f t="shared" si="80"/>
        <v>659:0.05,</v>
      </c>
    </row>
    <row r="562" spans="19:27" x14ac:dyDescent="0.25">
      <c r="S562" t="str">
        <f t="shared" si="76"/>
        <v>s developed   developed dense</v>
      </c>
      <c r="T562">
        <v>660</v>
      </c>
      <c r="U562">
        <f t="shared" si="81"/>
        <v>50</v>
      </c>
      <c r="V562" t="str">
        <f t="shared" si="78"/>
        <v>660:50,</v>
      </c>
      <c r="X562" t="str">
        <f t="shared" si="77"/>
        <v>s developed   developed dense</v>
      </c>
      <c r="Y562">
        <v>660</v>
      </c>
      <c r="Z562">
        <f t="shared" si="79"/>
        <v>0.05</v>
      </c>
      <c r="AA562" t="str">
        <f t="shared" si="80"/>
        <v>660:0.05,</v>
      </c>
    </row>
    <row r="563" spans="19:27" x14ac:dyDescent="0.25">
      <c r="S563" t="str">
        <f t="shared" si="76"/>
        <v>s developed   developed dense</v>
      </c>
      <c r="T563">
        <v>661</v>
      </c>
      <c r="U563">
        <f t="shared" si="81"/>
        <v>50</v>
      </c>
      <c r="V563" t="str">
        <f t="shared" si="78"/>
        <v>661:50,</v>
      </c>
      <c r="X563" t="str">
        <f t="shared" si="77"/>
        <v>s developed   developed dense</v>
      </c>
      <c r="Y563">
        <v>661</v>
      </c>
      <c r="Z563">
        <f t="shared" si="79"/>
        <v>0.05</v>
      </c>
      <c r="AA563" t="str">
        <f t="shared" si="80"/>
        <v>661:0.05,</v>
      </c>
    </row>
    <row r="564" spans="19:27" x14ac:dyDescent="0.25">
      <c r="S564" t="str">
        <f t="shared" si="76"/>
        <v>s developed   developed dense</v>
      </c>
      <c r="T564">
        <v>662</v>
      </c>
      <c r="U564">
        <f t="shared" si="81"/>
        <v>50</v>
      </c>
      <c r="V564" t="str">
        <f t="shared" si="78"/>
        <v>662:50,</v>
      </c>
      <c r="X564" t="str">
        <f t="shared" si="77"/>
        <v>s developed   developed dense</v>
      </c>
      <c r="Y564">
        <v>662</v>
      </c>
      <c r="Z564">
        <f t="shared" si="79"/>
        <v>0.05</v>
      </c>
      <c r="AA564" t="str">
        <f t="shared" si="80"/>
        <v>662:0.05,</v>
      </c>
    </row>
    <row r="565" spans="19:27" x14ac:dyDescent="0.25">
      <c r="S565" t="str">
        <f t="shared" si="76"/>
        <v>s developed   developed dense</v>
      </c>
      <c r="T565">
        <v>663</v>
      </c>
      <c r="U565">
        <f t="shared" si="81"/>
        <v>50</v>
      </c>
      <c r="V565" t="str">
        <f t="shared" si="78"/>
        <v>663:50,</v>
      </c>
      <c r="X565" t="str">
        <f t="shared" si="77"/>
        <v>s developed   developed dense</v>
      </c>
      <c r="Y565">
        <v>663</v>
      </c>
      <c r="Z565">
        <f t="shared" si="79"/>
        <v>0.05</v>
      </c>
      <c r="AA565" t="str">
        <f t="shared" si="80"/>
        <v>663:0.05,</v>
      </c>
    </row>
    <row r="566" spans="19:27" x14ac:dyDescent="0.25">
      <c r="S566" t="str">
        <f t="shared" si="76"/>
        <v>s developed   developed dense</v>
      </c>
      <c r="T566">
        <v>664</v>
      </c>
      <c r="U566">
        <f t="shared" si="81"/>
        <v>50</v>
      </c>
      <c r="V566" t="str">
        <f t="shared" si="78"/>
        <v>664:50,</v>
      </c>
      <c r="X566" t="str">
        <f t="shared" si="77"/>
        <v>s developed   developed dense</v>
      </c>
      <c r="Y566">
        <v>664</v>
      </c>
      <c r="Z566">
        <f t="shared" si="79"/>
        <v>0.05</v>
      </c>
      <c r="AA566" t="str">
        <f t="shared" si="80"/>
        <v>664:0.05,</v>
      </c>
    </row>
    <row r="567" spans="19:27" x14ac:dyDescent="0.25">
      <c r="S567" t="str">
        <f t="shared" ref="S567:S601" si="82">CONCATENATE($C$34," ",$D$34)</f>
        <v>s developed   developed dense</v>
      </c>
      <c r="T567">
        <v>665</v>
      </c>
      <c r="U567">
        <f t="shared" si="81"/>
        <v>50</v>
      </c>
      <c r="V567" t="str">
        <f t="shared" si="78"/>
        <v>665:50,</v>
      </c>
      <c r="X567" t="str">
        <f t="shared" ref="X567:X601" si="83">CONCATENATE($C$34," ",$D$34)</f>
        <v>s developed   developed dense</v>
      </c>
      <c r="Y567">
        <v>665</v>
      </c>
      <c r="Z567">
        <f t="shared" si="79"/>
        <v>0.05</v>
      </c>
      <c r="AA567" t="str">
        <f t="shared" si="80"/>
        <v>665:0.05,</v>
      </c>
    </row>
    <row r="568" spans="19:27" x14ac:dyDescent="0.25">
      <c r="S568" t="str">
        <f t="shared" si="82"/>
        <v>s developed   developed dense</v>
      </c>
      <c r="T568">
        <v>666</v>
      </c>
      <c r="U568">
        <f t="shared" si="81"/>
        <v>50</v>
      </c>
      <c r="V568" t="str">
        <f t="shared" si="78"/>
        <v>666:50,</v>
      </c>
      <c r="X568" t="str">
        <f t="shared" si="83"/>
        <v>s developed   developed dense</v>
      </c>
      <c r="Y568">
        <v>666</v>
      </c>
      <c r="Z568">
        <f t="shared" si="79"/>
        <v>0.05</v>
      </c>
      <c r="AA568" t="str">
        <f t="shared" si="80"/>
        <v>666:0.05,</v>
      </c>
    </row>
    <row r="569" spans="19:27" x14ac:dyDescent="0.25">
      <c r="S569" t="str">
        <f t="shared" si="82"/>
        <v>s developed   developed dense</v>
      </c>
      <c r="T569">
        <v>667</v>
      </c>
      <c r="U569">
        <f t="shared" si="81"/>
        <v>50</v>
      </c>
      <c r="V569" t="str">
        <f t="shared" si="78"/>
        <v>667:50,</v>
      </c>
      <c r="X569" t="str">
        <f t="shared" si="83"/>
        <v>s developed   developed dense</v>
      </c>
      <c r="Y569">
        <v>667</v>
      </c>
      <c r="Z569">
        <f t="shared" si="79"/>
        <v>0.05</v>
      </c>
      <c r="AA569" t="str">
        <f t="shared" si="80"/>
        <v>667:0.05,</v>
      </c>
    </row>
    <row r="570" spans="19:27" x14ac:dyDescent="0.25">
      <c r="S570" t="str">
        <f t="shared" si="82"/>
        <v>s developed   developed dense</v>
      </c>
      <c r="T570">
        <v>668</v>
      </c>
      <c r="U570">
        <f t="shared" si="81"/>
        <v>50</v>
      </c>
      <c r="V570" t="str">
        <f t="shared" si="78"/>
        <v>668:50,</v>
      </c>
      <c r="X570" t="str">
        <f t="shared" si="83"/>
        <v>s developed   developed dense</v>
      </c>
      <c r="Y570">
        <v>668</v>
      </c>
      <c r="Z570">
        <f t="shared" si="79"/>
        <v>0.05</v>
      </c>
      <c r="AA570" t="str">
        <f t="shared" si="80"/>
        <v>668:0.05,</v>
      </c>
    </row>
    <row r="571" spans="19:27" x14ac:dyDescent="0.25">
      <c r="S571" t="str">
        <f t="shared" si="82"/>
        <v>s developed   developed dense</v>
      </c>
      <c r="T571">
        <v>669</v>
      </c>
      <c r="U571">
        <f t="shared" si="81"/>
        <v>50</v>
      </c>
      <c r="V571" t="str">
        <f t="shared" si="78"/>
        <v>669:50,</v>
      </c>
      <c r="X571" t="str">
        <f t="shared" si="83"/>
        <v>s developed   developed dense</v>
      </c>
      <c r="Y571">
        <v>669</v>
      </c>
      <c r="Z571">
        <f t="shared" si="79"/>
        <v>0.05</v>
      </c>
      <c r="AA571" t="str">
        <f t="shared" si="80"/>
        <v>669:0.05,</v>
      </c>
    </row>
    <row r="572" spans="19:27" x14ac:dyDescent="0.25">
      <c r="S572" t="str">
        <f t="shared" si="82"/>
        <v>s developed   developed dense</v>
      </c>
      <c r="T572">
        <v>670</v>
      </c>
      <c r="U572">
        <f t="shared" si="81"/>
        <v>50</v>
      </c>
      <c r="V572" t="str">
        <f t="shared" si="78"/>
        <v>670:50,</v>
      </c>
      <c r="X572" t="str">
        <f t="shared" si="83"/>
        <v>s developed   developed dense</v>
      </c>
      <c r="Y572">
        <v>670</v>
      </c>
      <c r="Z572">
        <f t="shared" si="79"/>
        <v>0.05</v>
      </c>
      <c r="AA572" t="str">
        <f t="shared" si="80"/>
        <v>670:0.05,</v>
      </c>
    </row>
    <row r="573" spans="19:27" x14ac:dyDescent="0.25">
      <c r="S573" t="str">
        <f t="shared" si="82"/>
        <v>s developed   developed dense</v>
      </c>
      <c r="T573">
        <v>671</v>
      </c>
      <c r="U573">
        <f t="shared" si="81"/>
        <v>50</v>
      </c>
      <c r="V573" t="str">
        <f t="shared" si="78"/>
        <v>671:50,</v>
      </c>
      <c r="X573" t="str">
        <f t="shared" si="83"/>
        <v>s developed   developed dense</v>
      </c>
      <c r="Y573">
        <v>671</v>
      </c>
      <c r="Z573">
        <f t="shared" si="79"/>
        <v>0.05</v>
      </c>
      <c r="AA573" t="str">
        <f t="shared" si="80"/>
        <v>671:0.05,</v>
      </c>
    </row>
    <row r="574" spans="19:27" x14ac:dyDescent="0.25">
      <c r="S574" t="str">
        <f t="shared" si="82"/>
        <v>s developed   developed dense</v>
      </c>
      <c r="T574">
        <v>672</v>
      </c>
      <c r="U574">
        <f t="shared" si="81"/>
        <v>50</v>
      </c>
      <c r="V574" t="str">
        <f t="shared" si="78"/>
        <v>672:50,</v>
      </c>
      <c r="X574" t="str">
        <f t="shared" si="83"/>
        <v>s developed   developed dense</v>
      </c>
      <c r="Y574">
        <v>672</v>
      </c>
      <c r="Z574">
        <f t="shared" si="79"/>
        <v>0.05</v>
      </c>
      <c r="AA574" t="str">
        <f t="shared" si="80"/>
        <v>672:0.05,</v>
      </c>
    </row>
    <row r="575" spans="19:27" x14ac:dyDescent="0.25">
      <c r="S575" t="str">
        <f t="shared" si="82"/>
        <v>s developed   developed dense</v>
      </c>
      <c r="T575">
        <v>673</v>
      </c>
      <c r="U575">
        <f t="shared" si="81"/>
        <v>50</v>
      </c>
      <c r="V575" t="str">
        <f t="shared" si="78"/>
        <v>673:50,</v>
      </c>
      <c r="X575" t="str">
        <f t="shared" si="83"/>
        <v>s developed   developed dense</v>
      </c>
      <c r="Y575">
        <v>673</v>
      </c>
      <c r="Z575">
        <f t="shared" si="79"/>
        <v>0.05</v>
      </c>
      <c r="AA575" t="str">
        <f t="shared" si="80"/>
        <v>673:0.05,</v>
      </c>
    </row>
    <row r="576" spans="19:27" x14ac:dyDescent="0.25">
      <c r="S576" t="str">
        <f t="shared" si="82"/>
        <v>s developed   developed dense</v>
      </c>
      <c r="T576">
        <v>674</v>
      </c>
      <c r="U576">
        <f t="shared" si="81"/>
        <v>50</v>
      </c>
      <c r="V576" t="str">
        <f t="shared" si="78"/>
        <v>674:50,</v>
      </c>
      <c r="X576" t="str">
        <f t="shared" si="83"/>
        <v>s developed   developed dense</v>
      </c>
      <c r="Y576">
        <v>674</v>
      </c>
      <c r="Z576">
        <f t="shared" si="79"/>
        <v>0.05</v>
      </c>
      <c r="AA576" t="str">
        <f t="shared" si="80"/>
        <v>674:0.05,</v>
      </c>
    </row>
    <row r="577" spans="19:27" x14ac:dyDescent="0.25">
      <c r="S577" t="str">
        <f t="shared" si="82"/>
        <v>s developed   developed dense</v>
      </c>
      <c r="T577">
        <v>675</v>
      </c>
      <c r="U577">
        <f t="shared" si="81"/>
        <v>50</v>
      </c>
      <c r="V577" t="str">
        <f t="shared" si="78"/>
        <v>675:50,</v>
      </c>
      <c r="X577" t="str">
        <f t="shared" si="83"/>
        <v>s developed   developed dense</v>
      </c>
      <c r="Y577">
        <v>675</v>
      </c>
      <c r="Z577">
        <f t="shared" si="79"/>
        <v>0.05</v>
      </c>
      <c r="AA577" t="str">
        <f t="shared" si="80"/>
        <v>675:0.05,</v>
      </c>
    </row>
    <row r="578" spans="19:27" x14ac:dyDescent="0.25">
      <c r="S578" t="str">
        <f t="shared" si="82"/>
        <v>s developed   developed dense</v>
      </c>
      <c r="T578">
        <v>676</v>
      </c>
      <c r="U578">
        <f t="shared" si="81"/>
        <v>50</v>
      </c>
      <c r="V578" t="str">
        <f t="shared" si="78"/>
        <v>676:50,</v>
      </c>
      <c r="X578" t="str">
        <f t="shared" si="83"/>
        <v>s developed   developed dense</v>
      </c>
      <c r="Y578">
        <v>676</v>
      </c>
      <c r="Z578">
        <f t="shared" si="79"/>
        <v>0.05</v>
      </c>
      <c r="AA578" t="str">
        <f t="shared" si="80"/>
        <v>676:0.05,</v>
      </c>
    </row>
    <row r="579" spans="19:27" x14ac:dyDescent="0.25">
      <c r="S579" t="str">
        <f t="shared" si="82"/>
        <v>s developed   developed dense</v>
      </c>
      <c r="T579">
        <v>677</v>
      </c>
      <c r="U579">
        <f t="shared" si="81"/>
        <v>50</v>
      </c>
      <c r="V579" t="str">
        <f t="shared" ref="V579:V601" si="84">CONCATENATE(T579,":",U579,",")</f>
        <v>677:50,</v>
      </c>
      <c r="X579" t="str">
        <f t="shared" si="83"/>
        <v>s developed   developed dense</v>
      </c>
      <c r="Y579">
        <v>677</v>
      </c>
      <c r="Z579">
        <f t="shared" ref="Z579:Z601" si="85">LOOKUP(X579,$E$16:$E$34,$P$16:$P$34)</f>
        <v>0.05</v>
      </c>
      <c r="AA579" t="str">
        <f t="shared" ref="AA579:AA601" si="86">CONCATENATE(Y579,":",Z579,",")</f>
        <v>677:0.05,</v>
      </c>
    </row>
    <row r="580" spans="19:27" x14ac:dyDescent="0.25">
      <c r="S580" t="str">
        <f t="shared" si="82"/>
        <v>s developed   developed dense</v>
      </c>
      <c r="T580">
        <v>678</v>
      </c>
      <c r="U580">
        <f t="shared" si="81"/>
        <v>50</v>
      </c>
      <c r="V580" t="str">
        <f t="shared" si="84"/>
        <v>678:50,</v>
      </c>
      <c r="X580" t="str">
        <f t="shared" si="83"/>
        <v>s developed   developed dense</v>
      </c>
      <c r="Y580">
        <v>678</v>
      </c>
      <c r="Z580">
        <f t="shared" si="85"/>
        <v>0.05</v>
      </c>
      <c r="AA580" t="str">
        <f t="shared" si="86"/>
        <v>678:0.05,</v>
      </c>
    </row>
    <row r="581" spans="19:27" x14ac:dyDescent="0.25">
      <c r="S581" t="str">
        <f t="shared" si="82"/>
        <v>s developed   developed dense</v>
      </c>
      <c r="T581">
        <v>679</v>
      </c>
      <c r="U581">
        <f t="shared" si="81"/>
        <v>50</v>
      </c>
      <c r="V581" t="str">
        <f t="shared" si="84"/>
        <v>679:50,</v>
      </c>
      <c r="X581" t="str">
        <f t="shared" si="83"/>
        <v>s developed   developed dense</v>
      </c>
      <c r="Y581">
        <v>679</v>
      </c>
      <c r="Z581">
        <f t="shared" si="85"/>
        <v>0.05</v>
      </c>
      <c r="AA581" t="str">
        <f t="shared" si="86"/>
        <v>679:0.05,</v>
      </c>
    </row>
    <row r="582" spans="19:27" x14ac:dyDescent="0.25">
      <c r="S582" t="str">
        <f t="shared" si="82"/>
        <v>s developed   developed dense</v>
      </c>
      <c r="T582">
        <v>680</v>
      </c>
      <c r="U582">
        <f t="shared" si="81"/>
        <v>50</v>
      </c>
      <c r="V582" t="str">
        <f t="shared" si="84"/>
        <v>680:50,</v>
      </c>
      <c r="X582" t="str">
        <f t="shared" si="83"/>
        <v>s developed   developed dense</v>
      </c>
      <c r="Y582">
        <v>680</v>
      </c>
      <c r="Z582">
        <f t="shared" si="85"/>
        <v>0.05</v>
      </c>
      <c r="AA582" t="str">
        <f t="shared" si="86"/>
        <v>680:0.05,</v>
      </c>
    </row>
    <row r="583" spans="19:27" x14ac:dyDescent="0.25">
      <c r="S583" t="str">
        <f t="shared" si="82"/>
        <v>s developed   developed dense</v>
      </c>
      <c r="T583">
        <v>681</v>
      </c>
      <c r="U583">
        <f t="shared" si="81"/>
        <v>50</v>
      </c>
      <c r="V583" t="str">
        <f t="shared" si="84"/>
        <v>681:50,</v>
      </c>
      <c r="X583" t="str">
        <f t="shared" si="83"/>
        <v>s developed   developed dense</v>
      </c>
      <c r="Y583">
        <v>681</v>
      </c>
      <c r="Z583">
        <f t="shared" si="85"/>
        <v>0.05</v>
      </c>
      <c r="AA583" t="str">
        <f t="shared" si="86"/>
        <v>681:0.05,</v>
      </c>
    </row>
    <row r="584" spans="19:27" x14ac:dyDescent="0.25">
      <c r="S584" t="str">
        <f t="shared" si="82"/>
        <v>s developed   developed dense</v>
      </c>
      <c r="T584">
        <v>682</v>
      </c>
      <c r="U584">
        <f t="shared" si="81"/>
        <v>50</v>
      </c>
      <c r="V584" t="str">
        <f t="shared" si="84"/>
        <v>682:50,</v>
      </c>
      <c r="X584" t="str">
        <f t="shared" si="83"/>
        <v>s developed   developed dense</v>
      </c>
      <c r="Y584">
        <v>682</v>
      </c>
      <c r="Z584">
        <f t="shared" si="85"/>
        <v>0.05</v>
      </c>
      <c r="AA584" t="str">
        <f t="shared" si="86"/>
        <v>682:0.05,</v>
      </c>
    </row>
    <row r="585" spans="19:27" x14ac:dyDescent="0.25">
      <c r="S585" t="str">
        <f t="shared" si="82"/>
        <v>s developed   developed dense</v>
      </c>
      <c r="T585">
        <v>683</v>
      </c>
      <c r="U585">
        <f t="shared" si="81"/>
        <v>50</v>
      </c>
      <c r="V585" t="str">
        <f t="shared" si="84"/>
        <v>683:50,</v>
      </c>
      <c r="X585" t="str">
        <f t="shared" si="83"/>
        <v>s developed   developed dense</v>
      </c>
      <c r="Y585">
        <v>683</v>
      </c>
      <c r="Z585">
        <f t="shared" si="85"/>
        <v>0.05</v>
      </c>
      <c r="AA585" t="str">
        <f t="shared" si="86"/>
        <v>683:0.05,</v>
      </c>
    </row>
    <row r="586" spans="19:27" x14ac:dyDescent="0.25">
      <c r="S586" t="str">
        <f t="shared" si="82"/>
        <v>s developed   developed dense</v>
      </c>
      <c r="T586">
        <v>684</v>
      </c>
      <c r="U586">
        <f t="shared" si="81"/>
        <v>50</v>
      </c>
      <c r="V586" t="str">
        <f t="shared" si="84"/>
        <v>684:50,</v>
      </c>
      <c r="X586" t="str">
        <f t="shared" si="83"/>
        <v>s developed   developed dense</v>
      </c>
      <c r="Y586">
        <v>684</v>
      </c>
      <c r="Z586">
        <f t="shared" si="85"/>
        <v>0.05</v>
      </c>
      <c r="AA586" t="str">
        <f t="shared" si="86"/>
        <v>684:0.05,</v>
      </c>
    </row>
    <row r="587" spans="19:27" x14ac:dyDescent="0.25">
      <c r="S587" t="str">
        <f t="shared" si="82"/>
        <v>s developed   developed dense</v>
      </c>
      <c r="T587">
        <v>685</v>
      </c>
      <c r="U587">
        <f t="shared" si="81"/>
        <v>50</v>
      </c>
      <c r="V587" t="str">
        <f t="shared" si="84"/>
        <v>685:50,</v>
      </c>
      <c r="X587" t="str">
        <f t="shared" si="83"/>
        <v>s developed   developed dense</v>
      </c>
      <c r="Y587">
        <v>685</v>
      </c>
      <c r="Z587">
        <f t="shared" si="85"/>
        <v>0.05</v>
      </c>
      <c r="AA587" t="str">
        <f t="shared" si="86"/>
        <v>685:0.05,</v>
      </c>
    </row>
    <row r="588" spans="19:27" x14ac:dyDescent="0.25">
      <c r="S588" t="str">
        <f t="shared" si="82"/>
        <v>s developed   developed dense</v>
      </c>
      <c r="T588">
        <v>686</v>
      </c>
      <c r="U588">
        <f t="shared" si="81"/>
        <v>50</v>
      </c>
      <c r="V588" t="str">
        <f t="shared" si="84"/>
        <v>686:50,</v>
      </c>
      <c r="X588" t="str">
        <f t="shared" si="83"/>
        <v>s developed   developed dense</v>
      </c>
      <c r="Y588">
        <v>686</v>
      </c>
      <c r="Z588">
        <f t="shared" si="85"/>
        <v>0.05</v>
      </c>
      <c r="AA588" t="str">
        <f t="shared" si="86"/>
        <v>686:0.05,</v>
      </c>
    </row>
    <row r="589" spans="19:27" x14ac:dyDescent="0.25">
      <c r="S589" t="str">
        <f t="shared" si="82"/>
        <v>s developed   developed dense</v>
      </c>
      <c r="T589">
        <v>687</v>
      </c>
      <c r="U589">
        <f t="shared" si="81"/>
        <v>50</v>
      </c>
      <c r="V589" t="str">
        <f t="shared" si="84"/>
        <v>687:50,</v>
      </c>
      <c r="X589" t="str">
        <f t="shared" si="83"/>
        <v>s developed   developed dense</v>
      </c>
      <c r="Y589">
        <v>687</v>
      </c>
      <c r="Z589">
        <f t="shared" si="85"/>
        <v>0.05</v>
      </c>
      <c r="AA589" t="str">
        <f t="shared" si="86"/>
        <v>687:0.05,</v>
      </c>
    </row>
    <row r="590" spans="19:27" x14ac:dyDescent="0.25">
      <c r="S590" t="str">
        <f t="shared" si="82"/>
        <v>s developed   developed dense</v>
      </c>
      <c r="T590">
        <v>688</v>
      </c>
      <c r="U590">
        <f t="shared" si="81"/>
        <v>50</v>
      </c>
      <c r="V590" t="str">
        <f t="shared" si="84"/>
        <v>688:50,</v>
      </c>
      <c r="X590" t="str">
        <f t="shared" si="83"/>
        <v>s developed   developed dense</v>
      </c>
      <c r="Y590">
        <v>688</v>
      </c>
      <c r="Z590">
        <f t="shared" si="85"/>
        <v>0.05</v>
      </c>
      <c r="AA590" t="str">
        <f t="shared" si="86"/>
        <v>688:0.05,</v>
      </c>
    </row>
    <row r="591" spans="19:27" x14ac:dyDescent="0.25">
      <c r="S591" t="str">
        <f t="shared" si="82"/>
        <v>s developed   developed dense</v>
      </c>
      <c r="T591">
        <v>689</v>
      </c>
      <c r="U591">
        <f t="shared" si="81"/>
        <v>50</v>
      </c>
      <c r="V591" t="str">
        <f t="shared" si="84"/>
        <v>689:50,</v>
      </c>
      <c r="X591" t="str">
        <f t="shared" si="83"/>
        <v>s developed   developed dense</v>
      </c>
      <c r="Y591">
        <v>689</v>
      </c>
      <c r="Z591">
        <f t="shared" si="85"/>
        <v>0.05</v>
      </c>
      <c r="AA591" t="str">
        <f t="shared" si="86"/>
        <v>689:0.05,</v>
      </c>
    </row>
    <row r="592" spans="19:27" x14ac:dyDescent="0.25">
      <c r="S592" t="str">
        <f t="shared" si="82"/>
        <v>s developed   developed dense</v>
      </c>
      <c r="T592">
        <v>690</v>
      </c>
      <c r="U592">
        <f t="shared" si="81"/>
        <v>50</v>
      </c>
      <c r="V592" t="str">
        <f t="shared" si="84"/>
        <v>690:50,</v>
      </c>
      <c r="X592" t="str">
        <f t="shared" si="83"/>
        <v>s developed   developed dense</v>
      </c>
      <c r="Y592">
        <v>690</v>
      </c>
      <c r="Z592">
        <f t="shared" si="85"/>
        <v>0.05</v>
      </c>
      <c r="AA592" t="str">
        <f t="shared" si="86"/>
        <v>690:0.05,</v>
      </c>
    </row>
    <row r="593" spans="19:27" x14ac:dyDescent="0.25">
      <c r="S593" t="str">
        <f t="shared" si="82"/>
        <v>s developed   developed dense</v>
      </c>
      <c r="T593">
        <v>691</v>
      </c>
      <c r="U593">
        <f t="shared" si="81"/>
        <v>50</v>
      </c>
      <c r="V593" t="str">
        <f t="shared" si="84"/>
        <v>691:50,</v>
      </c>
      <c r="X593" t="str">
        <f t="shared" si="83"/>
        <v>s developed   developed dense</v>
      </c>
      <c r="Y593">
        <v>691</v>
      </c>
      <c r="Z593">
        <f t="shared" si="85"/>
        <v>0.05</v>
      </c>
      <c r="AA593" t="str">
        <f t="shared" si="86"/>
        <v>691:0.05,</v>
      </c>
    </row>
    <row r="594" spans="19:27" x14ac:dyDescent="0.25">
      <c r="S594" t="str">
        <f t="shared" si="82"/>
        <v>s developed   developed dense</v>
      </c>
      <c r="T594">
        <v>692</v>
      </c>
      <c r="U594">
        <f t="shared" si="81"/>
        <v>50</v>
      </c>
      <c r="V594" t="str">
        <f t="shared" si="84"/>
        <v>692:50,</v>
      </c>
      <c r="X594" t="str">
        <f t="shared" si="83"/>
        <v>s developed   developed dense</v>
      </c>
      <c r="Y594">
        <v>692</v>
      </c>
      <c r="Z594">
        <f t="shared" si="85"/>
        <v>0.05</v>
      </c>
      <c r="AA594" t="str">
        <f t="shared" si="86"/>
        <v>692:0.05,</v>
      </c>
    </row>
    <row r="595" spans="19:27" x14ac:dyDescent="0.25">
      <c r="S595" t="str">
        <f t="shared" si="82"/>
        <v>s developed   developed dense</v>
      </c>
      <c r="T595">
        <v>693</v>
      </c>
      <c r="U595">
        <f t="shared" si="81"/>
        <v>50</v>
      </c>
      <c r="V595" t="str">
        <f t="shared" si="84"/>
        <v>693:50,</v>
      </c>
      <c r="X595" t="str">
        <f t="shared" si="83"/>
        <v>s developed   developed dense</v>
      </c>
      <c r="Y595">
        <v>693</v>
      </c>
      <c r="Z595">
        <f t="shared" si="85"/>
        <v>0.05</v>
      </c>
      <c r="AA595" t="str">
        <f t="shared" si="86"/>
        <v>693:0.05,</v>
      </c>
    </row>
    <row r="596" spans="19:27" x14ac:dyDescent="0.25">
      <c r="S596" t="str">
        <f t="shared" si="82"/>
        <v>s developed   developed dense</v>
      </c>
      <c r="T596">
        <v>694</v>
      </c>
      <c r="U596">
        <f t="shared" si="81"/>
        <v>50</v>
      </c>
      <c r="V596" t="str">
        <f t="shared" si="84"/>
        <v>694:50,</v>
      </c>
      <c r="X596" t="str">
        <f t="shared" si="83"/>
        <v>s developed   developed dense</v>
      </c>
      <c r="Y596">
        <v>694</v>
      </c>
      <c r="Z596">
        <f t="shared" si="85"/>
        <v>0.05</v>
      </c>
      <c r="AA596" t="str">
        <f t="shared" si="86"/>
        <v>694:0.05,</v>
      </c>
    </row>
    <row r="597" spans="19:27" x14ac:dyDescent="0.25">
      <c r="S597" t="str">
        <f t="shared" si="82"/>
        <v>s developed   developed dense</v>
      </c>
      <c r="T597">
        <v>695</v>
      </c>
      <c r="U597">
        <f t="shared" si="81"/>
        <v>50</v>
      </c>
      <c r="V597" t="str">
        <f t="shared" si="84"/>
        <v>695:50,</v>
      </c>
      <c r="X597" t="str">
        <f t="shared" si="83"/>
        <v>s developed   developed dense</v>
      </c>
      <c r="Y597">
        <v>695</v>
      </c>
      <c r="Z597">
        <f t="shared" si="85"/>
        <v>0.05</v>
      </c>
      <c r="AA597" t="str">
        <f t="shared" si="86"/>
        <v>695:0.05,</v>
      </c>
    </row>
    <row r="598" spans="19:27" x14ac:dyDescent="0.25">
      <c r="S598" t="str">
        <f t="shared" si="82"/>
        <v>s developed   developed dense</v>
      </c>
      <c r="T598">
        <v>696</v>
      </c>
      <c r="U598">
        <f t="shared" si="81"/>
        <v>50</v>
      </c>
      <c r="V598" t="str">
        <f t="shared" si="84"/>
        <v>696:50,</v>
      </c>
      <c r="X598" t="str">
        <f t="shared" si="83"/>
        <v>s developed   developed dense</v>
      </c>
      <c r="Y598">
        <v>696</v>
      </c>
      <c r="Z598">
        <f t="shared" si="85"/>
        <v>0.05</v>
      </c>
      <c r="AA598" t="str">
        <f t="shared" si="86"/>
        <v>696:0.05,</v>
      </c>
    </row>
    <row r="599" spans="19:27" x14ac:dyDescent="0.25">
      <c r="S599" t="str">
        <f t="shared" si="82"/>
        <v>s developed   developed dense</v>
      </c>
      <c r="T599">
        <v>697</v>
      </c>
      <c r="U599">
        <f t="shared" si="81"/>
        <v>50</v>
      </c>
      <c r="V599" t="str">
        <f t="shared" si="84"/>
        <v>697:50,</v>
      </c>
      <c r="X599" t="str">
        <f t="shared" si="83"/>
        <v>s developed   developed dense</v>
      </c>
      <c r="Y599">
        <v>697</v>
      </c>
      <c r="Z599">
        <f t="shared" si="85"/>
        <v>0.05</v>
      </c>
      <c r="AA599" t="str">
        <f t="shared" si="86"/>
        <v>697:0.05,</v>
      </c>
    </row>
    <row r="600" spans="19:27" x14ac:dyDescent="0.25">
      <c r="S600" t="str">
        <f t="shared" si="82"/>
        <v>s developed   developed dense</v>
      </c>
      <c r="T600">
        <v>698</v>
      </c>
      <c r="U600">
        <f t="shared" si="81"/>
        <v>50</v>
      </c>
      <c r="V600" t="str">
        <f t="shared" si="84"/>
        <v>698:50,</v>
      </c>
      <c r="X600" t="str">
        <f t="shared" si="83"/>
        <v>s developed   developed dense</v>
      </c>
      <c r="Y600">
        <v>698</v>
      </c>
      <c r="Z600">
        <f t="shared" si="85"/>
        <v>0.05</v>
      </c>
      <c r="AA600" t="str">
        <f t="shared" si="86"/>
        <v>698:0.05,</v>
      </c>
    </row>
    <row r="601" spans="19:27" x14ac:dyDescent="0.25">
      <c r="S601" t="str">
        <f t="shared" si="82"/>
        <v>s developed   developed dense</v>
      </c>
      <c r="T601">
        <v>699</v>
      </c>
      <c r="U601">
        <f t="shared" si="81"/>
        <v>50</v>
      </c>
      <c r="V601" t="str">
        <f t="shared" si="84"/>
        <v>699:50,</v>
      </c>
      <c r="X601" t="str">
        <f t="shared" si="83"/>
        <v>s developed   developed dense</v>
      </c>
      <c r="Y601">
        <v>699</v>
      </c>
      <c r="Z601">
        <f t="shared" si="85"/>
        <v>0.05</v>
      </c>
      <c r="AA601" t="str">
        <f t="shared" si="86"/>
        <v>699:0.05,</v>
      </c>
    </row>
    <row r="602" spans="19:27" x14ac:dyDescent="0.25">
      <c r="S602" t="s">
        <v>296</v>
      </c>
      <c r="T602">
        <v>-9999</v>
      </c>
      <c r="U602">
        <v>1000</v>
      </c>
      <c r="X602" t="s">
        <v>296</v>
      </c>
      <c r="Y602">
        <v>-9999</v>
      </c>
      <c r="Z602">
        <v>6.5000000000000002E-2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C31" sqref="C31"/>
    </sheetView>
  </sheetViews>
  <sheetFormatPr defaultColWidth="8.85546875" defaultRowHeight="15" x14ac:dyDescent="0.25"/>
  <cols>
    <col min="2" max="2" width="10.42578125" customWidth="1"/>
    <col min="3" max="3" width="31.140625" customWidth="1"/>
    <col min="4" max="4" width="15.42578125" style="2" customWidth="1"/>
    <col min="5" max="5" width="19.140625" style="7" customWidth="1"/>
    <col min="6" max="6" width="25.42578125" customWidth="1"/>
  </cols>
  <sheetData>
    <row r="1" spans="1:10" x14ac:dyDescent="0.25">
      <c r="A1" t="s">
        <v>206</v>
      </c>
      <c r="B1" t="s">
        <v>207</v>
      </c>
      <c r="C1" t="s">
        <v>208</v>
      </c>
      <c r="D1" s="2" t="s">
        <v>209</v>
      </c>
      <c r="E1" s="7" t="s">
        <v>210</v>
      </c>
      <c r="F1" t="s">
        <v>211</v>
      </c>
      <c r="G1" t="s">
        <v>212</v>
      </c>
    </row>
    <row r="2" spans="1:10" x14ac:dyDescent="0.25">
      <c r="A2">
        <v>10</v>
      </c>
      <c r="B2" t="s">
        <v>108</v>
      </c>
      <c r="C2" t="s">
        <v>104</v>
      </c>
      <c r="D2" s="2">
        <v>0.15</v>
      </c>
      <c r="E2" s="7" t="s">
        <v>213</v>
      </c>
      <c r="F2">
        <v>0.15</v>
      </c>
      <c r="G2" t="s">
        <v>214</v>
      </c>
    </row>
    <row r="3" spans="1:10" x14ac:dyDescent="0.25">
      <c r="A3">
        <v>12</v>
      </c>
      <c r="B3" t="s">
        <v>109</v>
      </c>
      <c r="C3" t="s">
        <v>102</v>
      </c>
      <c r="D3" s="2">
        <v>0.2</v>
      </c>
      <c r="F3">
        <v>0.2</v>
      </c>
      <c r="G3" t="s">
        <v>215</v>
      </c>
    </row>
    <row r="4" spans="1:10" x14ac:dyDescent="0.25">
      <c r="A4">
        <v>13</v>
      </c>
      <c r="B4" t="s">
        <v>110</v>
      </c>
      <c r="C4" t="s">
        <v>103</v>
      </c>
      <c r="D4" s="2">
        <v>0.2</v>
      </c>
      <c r="F4">
        <v>0.2</v>
      </c>
      <c r="G4" t="s">
        <v>215</v>
      </c>
    </row>
    <row r="5" spans="1:10" x14ac:dyDescent="0.25">
      <c r="A5">
        <v>15</v>
      </c>
      <c r="B5" t="s">
        <v>111</v>
      </c>
      <c r="C5" t="s">
        <v>97</v>
      </c>
      <c r="D5" s="2">
        <v>0.1</v>
      </c>
      <c r="F5">
        <v>0.1</v>
      </c>
      <c r="G5" t="s">
        <v>216</v>
      </c>
      <c r="I5" t="s">
        <v>217</v>
      </c>
      <c r="J5" t="s">
        <v>218</v>
      </c>
    </row>
    <row r="6" spans="1:10" x14ac:dyDescent="0.25">
      <c r="A6">
        <v>16</v>
      </c>
      <c r="B6" t="s">
        <v>112</v>
      </c>
      <c r="C6" t="s">
        <v>98</v>
      </c>
      <c r="D6" s="2">
        <v>0.05</v>
      </c>
      <c r="F6">
        <v>0.05</v>
      </c>
      <c r="G6" t="s">
        <v>219</v>
      </c>
      <c r="I6" t="s">
        <v>220</v>
      </c>
      <c r="J6">
        <v>0.01</v>
      </c>
    </row>
    <row r="7" spans="1:10" x14ac:dyDescent="0.25">
      <c r="A7">
        <v>17</v>
      </c>
      <c r="B7" t="s">
        <v>113</v>
      </c>
      <c r="C7" t="s">
        <v>107</v>
      </c>
      <c r="D7" s="2">
        <v>0.18</v>
      </c>
      <c r="F7">
        <v>0.18</v>
      </c>
      <c r="G7" t="s">
        <v>221</v>
      </c>
      <c r="I7" t="s">
        <v>222</v>
      </c>
      <c r="J7" t="s">
        <v>223</v>
      </c>
    </row>
    <row r="8" spans="1:10" x14ac:dyDescent="0.25">
      <c r="A8">
        <v>18</v>
      </c>
      <c r="B8" t="s">
        <v>114</v>
      </c>
      <c r="C8" t="s">
        <v>106</v>
      </c>
      <c r="D8" s="2">
        <v>0.05</v>
      </c>
      <c r="F8">
        <v>0.05</v>
      </c>
      <c r="G8" t="s">
        <v>224</v>
      </c>
    </row>
    <row r="9" spans="1:10" x14ac:dyDescent="0.25">
      <c r="A9">
        <v>19</v>
      </c>
      <c r="B9" t="s">
        <v>115</v>
      </c>
      <c r="C9" t="s">
        <v>99</v>
      </c>
      <c r="D9" s="2">
        <v>0.18</v>
      </c>
      <c r="F9">
        <v>0.18</v>
      </c>
      <c r="G9" t="s">
        <v>225</v>
      </c>
    </row>
    <row r="10" spans="1:10" x14ac:dyDescent="0.25">
      <c r="A10">
        <v>20</v>
      </c>
      <c r="B10" t="s">
        <v>116</v>
      </c>
      <c r="C10" t="s">
        <v>101</v>
      </c>
      <c r="D10" s="2">
        <v>0.05</v>
      </c>
      <c r="F10">
        <v>0.05</v>
      </c>
      <c r="G10" t="s">
        <v>226</v>
      </c>
      <c r="H10" t="s">
        <v>227</v>
      </c>
    </row>
    <row r="11" spans="1:10" x14ac:dyDescent="0.25">
      <c r="A11">
        <v>21</v>
      </c>
      <c r="B11" t="s">
        <v>117</v>
      </c>
      <c r="C11" t="s">
        <v>122</v>
      </c>
      <c r="D11" s="2">
        <v>0.05</v>
      </c>
      <c r="E11" s="7">
        <v>0.1</v>
      </c>
      <c r="G11" t="s">
        <v>228</v>
      </c>
    </row>
    <row r="12" spans="1:10" x14ac:dyDescent="0.25">
      <c r="A12">
        <v>22</v>
      </c>
      <c r="B12" t="s">
        <v>118</v>
      </c>
      <c r="C12" t="s">
        <v>121</v>
      </c>
      <c r="D12" s="2">
        <v>0.1</v>
      </c>
      <c r="E12" s="7">
        <v>0.2</v>
      </c>
      <c r="G12" t="s">
        <v>229</v>
      </c>
    </row>
    <row r="13" spans="1:10" x14ac:dyDescent="0.25">
      <c r="A13">
        <v>23</v>
      </c>
      <c r="B13" t="s">
        <v>230</v>
      </c>
      <c r="C13" t="s">
        <v>231</v>
      </c>
      <c r="D13" s="2">
        <v>1.6E-2</v>
      </c>
      <c r="F13" s="7" t="s">
        <v>232</v>
      </c>
      <c r="G13" s="8" t="s">
        <v>233</v>
      </c>
      <c r="I13" t="s">
        <v>234</v>
      </c>
    </row>
    <row r="14" spans="1:10" x14ac:dyDescent="0.25">
      <c r="A14">
        <v>30</v>
      </c>
      <c r="B14" t="s">
        <v>119</v>
      </c>
      <c r="C14" t="s">
        <v>235</v>
      </c>
      <c r="D14" s="2">
        <v>0.04</v>
      </c>
      <c r="F14" s="7" t="s">
        <v>236</v>
      </c>
      <c r="G14" t="s">
        <v>237</v>
      </c>
      <c r="I14" t="s">
        <v>238</v>
      </c>
    </row>
  </sheetData>
  <hyperlinks>
    <hyperlink ref="G13" r:id="rId1" xr:uid="{00000000-0004-0000-0100-00000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opLeftCell="A9" workbookViewId="0">
      <selection activeCell="B1" sqref="B1:D23"/>
    </sheetView>
  </sheetViews>
  <sheetFormatPr defaultColWidth="8.85546875" defaultRowHeight="15" x14ac:dyDescent="0.25"/>
  <cols>
    <col min="2" max="2" width="10.42578125" customWidth="1"/>
    <col min="3" max="3" width="15.42578125" customWidth="1"/>
    <col min="4" max="4" width="17.85546875" customWidth="1"/>
    <col min="5" max="5" width="7.42578125" customWidth="1"/>
    <col min="6" max="6" width="14.7109375" customWidth="1"/>
    <col min="7" max="7" width="7.85546875" customWidth="1"/>
    <col min="9" max="9" width="11.85546875" bestFit="1" customWidth="1"/>
    <col min="10" max="10" width="5.140625" customWidth="1"/>
  </cols>
  <sheetData>
    <row r="1" spans="1:10" x14ac:dyDescent="0.25">
      <c r="B1" t="s">
        <v>243</v>
      </c>
      <c r="C1" s="2" t="s">
        <v>144</v>
      </c>
      <c r="D1" s="2" t="s">
        <v>1</v>
      </c>
      <c r="E1" s="2" t="s">
        <v>244</v>
      </c>
      <c r="F1" s="2" t="s">
        <v>137</v>
      </c>
      <c r="G1" s="3" t="s">
        <v>3</v>
      </c>
      <c r="H1" s="3"/>
      <c r="I1" s="3" t="s">
        <v>4</v>
      </c>
      <c r="J1" s="2" t="s">
        <v>5</v>
      </c>
    </row>
    <row r="2" spans="1:10" x14ac:dyDescent="0.25">
      <c r="A2">
        <v>1</v>
      </c>
      <c r="B2" t="s">
        <v>205</v>
      </c>
      <c r="C2" t="s">
        <v>96</v>
      </c>
      <c r="D2" t="s">
        <v>125</v>
      </c>
      <c r="E2">
        <v>23</v>
      </c>
      <c r="F2">
        <v>4</v>
      </c>
      <c r="G2" s="1" t="s">
        <v>19</v>
      </c>
      <c r="H2" s="1"/>
      <c r="I2" s="4">
        <v>0</v>
      </c>
    </row>
    <row r="3" spans="1:10" x14ac:dyDescent="0.25">
      <c r="A3">
        <v>2</v>
      </c>
      <c r="B3" t="s">
        <v>110</v>
      </c>
      <c r="C3" t="s">
        <v>96</v>
      </c>
      <c r="D3" t="s">
        <v>103</v>
      </c>
      <c r="E3">
        <v>13</v>
      </c>
      <c r="F3">
        <v>15</v>
      </c>
      <c r="G3" s="5" t="s">
        <v>132</v>
      </c>
      <c r="H3" s="1"/>
      <c r="I3" s="4">
        <v>2</v>
      </c>
    </row>
    <row r="4" spans="1:10" x14ac:dyDescent="0.25">
      <c r="A4">
        <v>3</v>
      </c>
      <c r="B4" t="s">
        <v>111</v>
      </c>
      <c r="C4" t="s">
        <v>96</v>
      </c>
      <c r="D4" t="s">
        <v>97</v>
      </c>
      <c r="E4">
        <v>15</v>
      </c>
      <c r="F4">
        <v>20</v>
      </c>
      <c r="G4" s="1" t="s">
        <v>128</v>
      </c>
      <c r="H4" s="1"/>
      <c r="I4">
        <v>11</v>
      </c>
    </row>
    <row r="5" spans="1:10" x14ac:dyDescent="0.25">
      <c r="A5">
        <v>4</v>
      </c>
      <c r="B5" t="s">
        <v>112</v>
      </c>
      <c r="C5" t="s">
        <v>96</v>
      </c>
      <c r="D5" t="s">
        <v>98</v>
      </c>
      <c r="E5">
        <v>16</v>
      </c>
      <c r="F5">
        <v>25</v>
      </c>
      <c r="G5" s="5" t="s">
        <v>130</v>
      </c>
      <c r="H5" s="1"/>
      <c r="I5">
        <v>21</v>
      </c>
    </row>
    <row r="6" spans="1:10" x14ac:dyDescent="0.25">
      <c r="A6">
        <v>5</v>
      </c>
      <c r="B6" t="s">
        <v>115</v>
      </c>
      <c r="C6" t="s">
        <v>96</v>
      </c>
      <c r="D6" t="s">
        <v>99</v>
      </c>
      <c r="E6">
        <v>19</v>
      </c>
      <c r="F6">
        <v>30</v>
      </c>
      <c r="G6" s="5" t="s">
        <v>131</v>
      </c>
      <c r="H6" s="1"/>
      <c r="I6">
        <v>41</v>
      </c>
    </row>
    <row r="7" spans="1:10" x14ac:dyDescent="0.25">
      <c r="A7">
        <v>6</v>
      </c>
      <c r="G7" s="1"/>
      <c r="H7" s="1"/>
      <c r="I7" s="4"/>
    </row>
    <row r="8" spans="1:10" x14ac:dyDescent="0.25">
      <c r="A8">
        <v>7</v>
      </c>
      <c r="B8" t="s">
        <v>205</v>
      </c>
      <c r="C8" t="s">
        <v>100</v>
      </c>
      <c r="D8" t="s">
        <v>125</v>
      </c>
      <c r="E8">
        <v>23</v>
      </c>
      <c r="F8">
        <v>4</v>
      </c>
      <c r="G8" s="1" t="s">
        <v>19</v>
      </c>
      <c r="H8" s="1"/>
      <c r="I8" s="4">
        <v>0</v>
      </c>
    </row>
    <row r="9" spans="1:10" x14ac:dyDescent="0.25">
      <c r="A9">
        <v>8</v>
      </c>
      <c r="B9" t="s">
        <v>116</v>
      </c>
      <c r="C9" t="s">
        <v>100</v>
      </c>
      <c r="D9" t="s">
        <v>101</v>
      </c>
      <c r="E9">
        <v>20</v>
      </c>
      <c r="F9">
        <v>6</v>
      </c>
      <c r="G9" s="1" t="s">
        <v>20</v>
      </c>
      <c r="H9" s="1"/>
      <c r="I9">
        <v>2</v>
      </c>
    </row>
    <row r="10" spans="1:10" x14ac:dyDescent="0.25">
      <c r="A10">
        <v>9</v>
      </c>
      <c r="B10" t="s">
        <v>109</v>
      </c>
      <c r="C10" t="s">
        <v>100</v>
      </c>
      <c r="D10" t="s">
        <v>102</v>
      </c>
      <c r="E10">
        <v>12</v>
      </c>
      <c r="F10">
        <v>10</v>
      </c>
      <c r="G10" s="1" t="s">
        <v>126</v>
      </c>
      <c r="H10" s="1"/>
      <c r="I10">
        <v>4</v>
      </c>
    </row>
    <row r="11" spans="1:10" x14ac:dyDescent="0.25">
      <c r="A11">
        <v>10</v>
      </c>
      <c r="B11" t="s">
        <v>110</v>
      </c>
      <c r="C11" t="s">
        <v>100</v>
      </c>
      <c r="D11" t="s">
        <v>103</v>
      </c>
      <c r="E11">
        <v>13</v>
      </c>
      <c r="F11">
        <v>15</v>
      </c>
      <c r="G11" s="5" t="s">
        <v>127</v>
      </c>
      <c r="H11" s="1"/>
      <c r="I11">
        <v>7</v>
      </c>
    </row>
    <row r="12" spans="1:10" x14ac:dyDescent="0.25">
      <c r="A12">
        <v>11</v>
      </c>
      <c r="B12" t="s">
        <v>108</v>
      </c>
      <c r="C12" t="s">
        <v>100</v>
      </c>
      <c r="D12" t="s">
        <v>104</v>
      </c>
      <c r="E12">
        <v>10</v>
      </c>
      <c r="F12">
        <v>25</v>
      </c>
      <c r="G12" s="1" t="s">
        <v>129</v>
      </c>
      <c r="H12" s="1"/>
      <c r="I12">
        <v>11</v>
      </c>
    </row>
    <row r="13" spans="1:10" x14ac:dyDescent="0.25">
      <c r="A13">
        <v>12</v>
      </c>
      <c r="B13" t="s">
        <v>115</v>
      </c>
      <c r="C13" t="s">
        <v>100</v>
      </c>
      <c r="D13" t="s">
        <v>99</v>
      </c>
      <c r="E13">
        <v>19</v>
      </c>
      <c r="F13">
        <v>30</v>
      </c>
      <c r="G13" s="5" t="s">
        <v>138</v>
      </c>
      <c r="H13" s="1"/>
      <c r="I13" s="4">
        <v>81</v>
      </c>
    </row>
    <row r="14" spans="1:10" x14ac:dyDescent="0.25">
      <c r="A14">
        <v>13</v>
      </c>
      <c r="G14" s="1"/>
      <c r="H14" s="1"/>
      <c r="I14" s="4"/>
    </row>
    <row r="15" spans="1:10" x14ac:dyDescent="0.25">
      <c r="A15">
        <v>14</v>
      </c>
      <c r="B15" t="s">
        <v>205</v>
      </c>
      <c r="C15" t="s">
        <v>11</v>
      </c>
      <c r="D15" t="s">
        <v>125</v>
      </c>
      <c r="E15">
        <v>23</v>
      </c>
      <c r="F15">
        <v>4</v>
      </c>
      <c r="G15" s="1" t="s">
        <v>19</v>
      </c>
      <c r="H15" s="1"/>
      <c r="I15">
        <v>0</v>
      </c>
    </row>
    <row r="16" spans="1:10" x14ac:dyDescent="0.25">
      <c r="A16">
        <v>15</v>
      </c>
      <c r="B16" t="s">
        <v>114</v>
      </c>
      <c r="C16" t="s">
        <v>11</v>
      </c>
      <c r="D16" t="s">
        <v>106</v>
      </c>
      <c r="E16">
        <v>18</v>
      </c>
      <c r="F16">
        <v>10</v>
      </c>
      <c r="G16" s="1" t="s">
        <v>133</v>
      </c>
      <c r="H16" s="1"/>
      <c r="I16">
        <v>2</v>
      </c>
    </row>
    <row r="17" spans="1:9" x14ac:dyDescent="0.25">
      <c r="A17">
        <v>16</v>
      </c>
      <c r="B17" t="s">
        <v>113</v>
      </c>
      <c r="C17" t="s">
        <v>11</v>
      </c>
      <c r="D17" t="s">
        <v>107</v>
      </c>
      <c r="E17">
        <v>17</v>
      </c>
      <c r="F17">
        <v>15</v>
      </c>
      <c r="G17" s="1" t="s">
        <v>134</v>
      </c>
      <c r="H17" s="1"/>
      <c r="I17">
        <v>9</v>
      </c>
    </row>
    <row r="18" spans="1:9" x14ac:dyDescent="0.25">
      <c r="A18">
        <v>17</v>
      </c>
      <c r="B18" t="s">
        <v>112</v>
      </c>
      <c r="C18" t="s">
        <v>11</v>
      </c>
      <c r="D18" t="s">
        <v>98</v>
      </c>
      <c r="E18">
        <v>16</v>
      </c>
      <c r="F18">
        <v>25</v>
      </c>
      <c r="G18" s="5" t="s">
        <v>139</v>
      </c>
      <c r="H18" s="1"/>
      <c r="I18" s="4">
        <v>31</v>
      </c>
    </row>
    <row r="19" spans="1:9" x14ac:dyDescent="0.25">
      <c r="A19">
        <v>18</v>
      </c>
      <c r="G19" s="1"/>
      <c r="H19" s="1"/>
      <c r="I19" s="1"/>
    </row>
    <row r="20" spans="1:9" x14ac:dyDescent="0.25">
      <c r="A20">
        <v>19</v>
      </c>
      <c r="B20" t="s">
        <v>117</v>
      </c>
      <c r="C20" t="s">
        <v>121</v>
      </c>
      <c r="D20" t="s">
        <v>121</v>
      </c>
      <c r="E20">
        <v>21</v>
      </c>
      <c r="G20" s="1" t="s">
        <v>135</v>
      </c>
      <c r="H20" s="1"/>
      <c r="I20" s="1"/>
    </row>
    <row r="21" spans="1:9" x14ac:dyDescent="0.25">
      <c r="A21">
        <v>20</v>
      </c>
      <c r="B21" t="s">
        <v>118</v>
      </c>
      <c r="C21" t="s">
        <v>122</v>
      </c>
      <c r="D21" t="s">
        <v>122</v>
      </c>
      <c r="E21">
        <v>22</v>
      </c>
      <c r="G21" s="1" t="s">
        <v>135</v>
      </c>
      <c r="H21" s="1"/>
      <c r="I21" s="1"/>
    </row>
    <row r="22" spans="1:9" x14ac:dyDescent="0.25">
      <c r="A22">
        <v>21</v>
      </c>
      <c r="B22" t="s">
        <v>120</v>
      </c>
      <c r="C22" t="s">
        <v>123</v>
      </c>
      <c r="D22" t="s">
        <v>123</v>
      </c>
      <c r="E22">
        <v>24</v>
      </c>
      <c r="G22" s="1" t="s">
        <v>135</v>
      </c>
      <c r="H22" s="1"/>
      <c r="I22" s="1"/>
    </row>
    <row r="23" spans="1:9" x14ac:dyDescent="0.25">
      <c r="A23">
        <v>22</v>
      </c>
      <c r="B23" t="s">
        <v>119</v>
      </c>
      <c r="C23" t="s">
        <v>124</v>
      </c>
      <c r="D23" t="s">
        <v>124</v>
      </c>
      <c r="E23">
        <v>30</v>
      </c>
      <c r="G23" s="1" t="s">
        <v>135</v>
      </c>
      <c r="H23" s="1"/>
      <c r="I23" s="1"/>
    </row>
    <row r="24" spans="1:9" x14ac:dyDescent="0.25">
      <c r="A24">
        <v>23</v>
      </c>
      <c r="G24" s="1"/>
      <c r="H24" s="1"/>
      <c r="I24" s="1"/>
    </row>
    <row r="25" spans="1:9" x14ac:dyDescent="0.25">
      <c r="A25">
        <v>24</v>
      </c>
      <c r="D25" t="s">
        <v>105</v>
      </c>
      <c r="G25" s="1"/>
      <c r="H25" s="1"/>
      <c r="I25" s="1"/>
    </row>
  </sheetData>
  <sortState xmlns:xlrd2="http://schemas.microsoft.com/office/spreadsheetml/2017/richdata2" ref="A2:I25">
    <sortCondition ref="A2:A2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10" sqref="B10"/>
    </sheetView>
  </sheetViews>
  <sheetFormatPr defaultColWidth="8.85546875" defaultRowHeight="15" x14ac:dyDescent="0.25"/>
  <cols>
    <col min="1" max="1" width="26.42578125" style="6" customWidth="1"/>
    <col min="2" max="2" width="62.28515625" style="6" customWidth="1"/>
    <col min="3" max="3" width="18.85546875" style="6" customWidth="1"/>
    <col min="4" max="4" width="24.7109375" style="6" customWidth="1"/>
    <col min="5" max="16384" width="8.85546875" style="6"/>
  </cols>
  <sheetData>
    <row r="1" spans="1:4" x14ac:dyDescent="0.25">
      <c r="A1" s="6" t="s">
        <v>151</v>
      </c>
      <c r="B1" s="6" t="s">
        <v>190</v>
      </c>
      <c r="C1" s="6" t="s">
        <v>178</v>
      </c>
      <c r="D1" s="6" t="s">
        <v>192</v>
      </c>
    </row>
    <row r="2" spans="1:4" x14ac:dyDescent="0.25">
      <c r="A2" s="6" t="s">
        <v>152</v>
      </c>
      <c r="B2" s="6" t="s">
        <v>177</v>
      </c>
    </row>
    <row r="3" spans="1:4" x14ac:dyDescent="0.25">
      <c r="A3" s="6" t="s">
        <v>153</v>
      </c>
      <c r="B3" s="6" t="s">
        <v>184</v>
      </c>
    </row>
    <row r="4" spans="1:4" x14ac:dyDescent="0.25">
      <c r="A4" s="6" t="s">
        <v>154</v>
      </c>
      <c r="B4" s="6" t="s">
        <v>242</v>
      </c>
      <c r="C4" s="6" t="s">
        <v>154</v>
      </c>
      <c r="D4" s="6" t="s">
        <v>191</v>
      </c>
    </row>
    <row r="5" spans="1:4" x14ac:dyDescent="0.25">
      <c r="A5" s="6" t="s">
        <v>155</v>
      </c>
      <c r="B5" s="6" t="s">
        <v>188</v>
      </c>
    </row>
    <row r="6" spans="1:4" x14ac:dyDescent="0.25">
      <c r="A6" s="6" t="s">
        <v>156</v>
      </c>
      <c r="B6" s="6" t="s">
        <v>198</v>
      </c>
    </row>
    <row r="7" spans="1:4" x14ac:dyDescent="0.25">
      <c r="A7" s="6" t="s">
        <v>157</v>
      </c>
      <c r="B7" s="6" t="s">
        <v>197</v>
      </c>
    </row>
    <row r="8" spans="1:4" ht="30" x14ac:dyDescent="0.25">
      <c r="A8" s="6" t="s">
        <v>158</v>
      </c>
      <c r="B8" s="6" t="s">
        <v>185</v>
      </c>
      <c r="C8" s="6" t="s">
        <v>183</v>
      </c>
      <c r="D8" s="6" t="s">
        <v>193</v>
      </c>
    </row>
    <row r="9" spans="1:4" x14ac:dyDescent="0.25">
      <c r="A9" s="6" t="s">
        <v>159</v>
      </c>
      <c r="B9" s="6" t="s">
        <v>241</v>
      </c>
    </row>
    <row r="10" spans="1:4" ht="45" x14ac:dyDescent="0.25">
      <c r="A10" s="6" t="s">
        <v>160</v>
      </c>
      <c r="B10" s="6" t="s">
        <v>240</v>
      </c>
      <c r="C10" s="6" t="s">
        <v>160</v>
      </c>
      <c r="D10" s="6" t="s">
        <v>187</v>
      </c>
    </row>
    <row r="11" spans="1:4" ht="30" x14ac:dyDescent="0.25">
      <c r="A11" s="6" t="s">
        <v>161</v>
      </c>
      <c r="B11" s="6" t="s">
        <v>260</v>
      </c>
      <c r="C11" s="6" t="s">
        <v>179</v>
      </c>
      <c r="D11" s="6" t="s">
        <v>195</v>
      </c>
    </row>
    <row r="12" spans="1:4" ht="45" x14ac:dyDescent="0.25">
      <c r="A12" s="6" t="s">
        <v>162</v>
      </c>
      <c r="B12" s="6" t="s">
        <v>196</v>
      </c>
      <c r="C12" s="6" t="s">
        <v>162</v>
      </c>
      <c r="D12" s="6" t="s">
        <v>194</v>
      </c>
    </row>
    <row r="13" spans="1:4" ht="30" x14ac:dyDescent="0.25">
      <c r="A13" s="6" t="s">
        <v>163</v>
      </c>
      <c r="B13" s="6" t="s">
        <v>261</v>
      </c>
      <c r="C13" s="6" t="s">
        <v>163</v>
      </c>
      <c r="D13" s="6" t="s">
        <v>180</v>
      </c>
    </row>
    <row r="14" spans="1:4" ht="30" x14ac:dyDescent="0.25">
      <c r="A14" s="6" t="s">
        <v>164</v>
      </c>
      <c r="B14" s="6" t="s">
        <v>239</v>
      </c>
    </row>
    <row r="16" spans="1:4" x14ac:dyDescent="0.25">
      <c r="A16" s="6" t="s">
        <v>165</v>
      </c>
      <c r="B16" s="6" t="s">
        <v>189</v>
      </c>
    </row>
    <row r="17" spans="1:4" x14ac:dyDescent="0.25">
      <c r="A17" s="6" t="s">
        <v>166</v>
      </c>
      <c r="B17" s="6" t="s">
        <v>189</v>
      </c>
    </row>
    <row r="18" spans="1:4" ht="60" x14ac:dyDescent="0.25">
      <c r="A18" s="6" t="s">
        <v>167</v>
      </c>
      <c r="B18" s="6" t="s">
        <v>263</v>
      </c>
      <c r="C18" s="6" t="s">
        <v>167</v>
      </c>
      <c r="D18" s="6" t="s">
        <v>186</v>
      </c>
    </row>
    <row r="19" spans="1:4" ht="30" x14ac:dyDescent="0.25">
      <c r="A19" s="6" t="s">
        <v>168</v>
      </c>
      <c r="B19" s="6" t="s">
        <v>262</v>
      </c>
      <c r="C19" s="6" t="s">
        <v>181</v>
      </c>
      <c r="D19" s="6" t="s">
        <v>182</v>
      </c>
    </row>
    <row r="20" spans="1:4" x14ac:dyDescent="0.25">
      <c r="A20" s="6" t="s">
        <v>169</v>
      </c>
    </row>
    <row r="21" spans="1:4" x14ac:dyDescent="0.25">
      <c r="A21" s="6" t="s">
        <v>170</v>
      </c>
    </row>
    <row r="22" spans="1:4" x14ac:dyDescent="0.25">
      <c r="A22" s="6" t="s">
        <v>171</v>
      </c>
    </row>
    <row r="23" spans="1:4" x14ac:dyDescent="0.25">
      <c r="A23" s="6" t="s">
        <v>172</v>
      </c>
    </row>
    <row r="24" spans="1:4" x14ac:dyDescent="0.25">
      <c r="A24" s="6" t="s">
        <v>173</v>
      </c>
    </row>
    <row r="25" spans="1:4" x14ac:dyDescent="0.25">
      <c r="A25" s="6" t="s">
        <v>174</v>
      </c>
    </row>
    <row r="26" spans="1:4" x14ac:dyDescent="0.25">
      <c r="A26" s="6" t="s">
        <v>175</v>
      </c>
    </row>
    <row r="27" spans="1:4" x14ac:dyDescent="0.25">
      <c r="A27" s="6" t="s">
        <v>176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E4" sqref="E4"/>
    </sheetView>
  </sheetViews>
  <sheetFormatPr defaultColWidth="8.85546875" defaultRowHeight="15" x14ac:dyDescent="0.25"/>
  <sheetData>
    <row r="1" spans="1:4" x14ac:dyDescent="0.25">
      <c r="A1" t="s">
        <v>93</v>
      </c>
      <c r="B1" t="s">
        <v>94</v>
      </c>
      <c r="C1" t="s">
        <v>95</v>
      </c>
      <c r="D1" t="s">
        <v>136</v>
      </c>
    </row>
    <row r="2" spans="1:4" x14ac:dyDescent="0.25">
      <c r="A2">
        <v>0.1</v>
      </c>
      <c r="B2">
        <v>9765</v>
      </c>
      <c r="C2">
        <v>7.0000000000000001E-3</v>
      </c>
      <c r="D2">
        <f>A2*B2*C2</f>
        <v>6.8355000000000006</v>
      </c>
    </row>
    <row r="3" spans="1:4" x14ac:dyDescent="0.25">
      <c r="A3">
        <v>0.2</v>
      </c>
      <c r="B3">
        <v>9765</v>
      </c>
      <c r="C3">
        <v>7.0000000000000001E-3</v>
      </c>
      <c r="D3">
        <f>A3*B3*C3</f>
        <v>13.671000000000001</v>
      </c>
    </row>
    <row r="4" spans="1:4" x14ac:dyDescent="0.25">
      <c r="A4">
        <v>0.3</v>
      </c>
      <c r="B4">
        <v>9765</v>
      </c>
      <c r="C4">
        <v>7.0000000000000001E-3</v>
      </c>
      <c r="D4">
        <f>A4*B4*C4</f>
        <v>20.506499999999999</v>
      </c>
    </row>
    <row r="5" spans="1:4" x14ac:dyDescent="0.25">
      <c r="A5">
        <v>0.4</v>
      </c>
      <c r="B5">
        <v>9765</v>
      </c>
      <c r="C5">
        <v>7.0000000000000001E-3</v>
      </c>
      <c r="D5">
        <f>A5*B5*C5</f>
        <v>27.342000000000002</v>
      </c>
    </row>
    <row r="6" spans="1:4" x14ac:dyDescent="0.25">
      <c r="A6">
        <v>0.5</v>
      </c>
      <c r="B6">
        <v>9765</v>
      </c>
      <c r="C6">
        <v>7.0000000000000001E-3</v>
      </c>
      <c r="D6">
        <f>A6*B6*C6</f>
        <v>34.177500000000002</v>
      </c>
    </row>
    <row r="7" spans="1:4" x14ac:dyDescent="0.25">
      <c r="A7">
        <v>0.6</v>
      </c>
      <c r="B7">
        <v>9765</v>
      </c>
      <c r="C7">
        <v>7.0000000000000001E-3</v>
      </c>
      <c r="D7">
        <f t="shared" ref="D7:D13" si="0">A7*B7*C7</f>
        <v>41.012999999999998</v>
      </c>
    </row>
    <row r="8" spans="1:4" x14ac:dyDescent="0.25">
      <c r="A8">
        <v>0.8</v>
      </c>
      <c r="B8">
        <v>9765</v>
      </c>
      <c r="C8">
        <v>7.0000000000000001E-3</v>
      </c>
      <c r="D8">
        <f t="shared" si="0"/>
        <v>54.684000000000005</v>
      </c>
    </row>
    <row r="9" spans="1:4" x14ac:dyDescent="0.25">
      <c r="A9">
        <v>1</v>
      </c>
      <c r="B9">
        <v>9765</v>
      </c>
      <c r="C9">
        <v>7.0000000000000001E-3</v>
      </c>
      <c r="D9">
        <f t="shared" si="0"/>
        <v>68.355000000000004</v>
      </c>
    </row>
    <row r="10" spans="1:4" x14ac:dyDescent="0.25">
      <c r="A10">
        <v>1.2</v>
      </c>
      <c r="B10">
        <v>9765</v>
      </c>
      <c r="C10">
        <v>7.0000000000000001E-3</v>
      </c>
      <c r="D10">
        <f t="shared" si="0"/>
        <v>82.025999999999996</v>
      </c>
    </row>
    <row r="11" spans="1:4" x14ac:dyDescent="0.25">
      <c r="A11">
        <v>1.4</v>
      </c>
      <c r="B11">
        <v>9765</v>
      </c>
      <c r="C11">
        <v>7.0000000000000001E-3</v>
      </c>
      <c r="D11">
        <f t="shared" si="0"/>
        <v>95.697000000000003</v>
      </c>
    </row>
    <row r="12" spans="1:4" x14ac:dyDescent="0.25">
      <c r="A12">
        <v>1.6</v>
      </c>
      <c r="B12">
        <v>9765</v>
      </c>
      <c r="C12">
        <v>7.0000000000000001E-3</v>
      </c>
      <c r="D12">
        <f t="shared" si="0"/>
        <v>109.36800000000001</v>
      </c>
    </row>
    <row r="13" spans="1:4" x14ac:dyDescent="0.25">
      <c r="A13">
        <v>1.8</v>
      </c>
      <c r="B13">
        <v>9765</v>
      </c>
      <c r="C13">
        <v>7.0000000000000001E-3</v>
      </c>
      <c r="D13">
        <f t="shared" si="0"/>
        <v>123.039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D1" sqref="D1"/>
    </sheetView>
  </sheetViews>
  <sheetFormatPr defaultColWidth="8.85546875" defaultRowHeight="15" x14ac:dyDescent="0.25"/>
  <cols>
    <col min="1" max="1" width="14.28515625" customWidth="1"/>
    <col min="2" max="2" width="12.85546875" customWidth="1"/>
    <col min="3" max="3" width="19.85546875" customWidth="1"/>
    <col min="4" max="4" width="17.7109375" customWidth="1"/>
    <col min="5" max="5" width="18.140625" customWidth="1"/>
  </cols>
  <sheetData>
    <row r="1" spans="1:5" x14ac:dyDescent="0.25">
      <c r="A1" s="2" t="s">
        <v>39</v>
      </c>
      <c r="B1" s="2" t="s">
        <v>40</v>
      </c>
      <c r="C1" s="2" t="s">
        <v>41</v>
      </c>
      <c r="D1" s="2" t="s">
        <v>42</v>
      </c>
      <c r="E1" s="2" t="s">
        <v>82</v>
      </c>
    </row>
    <row r="2" spans="1:5" x14ac:dyDescent="0.25">
      <c r="A2" t="s">
        <v>43</v>
      </c>
      <c r="B2" t="s">
        <v>44</v>
      </c>
      <c r="C2" t="s">
        <v>8</v>
      </c>
      <c r="D2" t="s">
        <v>8</v>
      </c>
    </row>
    <row r="3" spans="1:5" x14ac:dyDescent="0.25">
      <c r="A3" t="s">
        <v>43</v>
      </c>
      <c r="B3" t="s">
        <v>44</v>
      </c>
      <c r="C3" t="s">
        <v>9</v>
      </c>
      <c r="D3" t="s">
        <v>8</v>
      </c>
    </row>
    <row r="4" spans="1:5" x14ac:dyDescent="0.25">
      <c r="A4" t="s">
        <v>43</v>
      </c>
      <c r="B4" t="s">
        <v>44</v>
      </c>
      <c r="C4" t="s">
        <v>11</v>
      </c>
      <c r="D4" t="s">
        <v>11</v>
      </c>
    </row>
    <row r="5" spans="1:5" x14ac:dyDescent="0.25">
      <c r="A5" t="s">
        <v>45</v>
      </c>
      <c r="B5" t="s">
        <v>46</v>
      </c>
      <c r="C5" t="s">
        <v>8</v>
      </c>
      <c r="D5" t="s">
        <v>8</v>
      </c>
    </row>
    <row r="6" spans="1:5" x14ac:dyDescent="0.25">
      <c r="A6" t="s">
        <v>45</v>
      </c>
      <c r="B6" t="s">
        <v>46</v>
      </c>
      <c r="C6" t="s">
        <v>9</v>
      </c>
      <c r="D6" t="s">
        <v>8</v>
      </c>
    </row>
    <row r="7" spans="1:5" x14ac:dyDescent="0.25">
      <c r="A7" t="s">
        <v>45</v>
      </c>
      <c r="B7" t="s">
        <v>46</v>
      </c>
      <c r="C7" t="s">
        <v>11</v>
      </c>
      <c r="D7" t="s">
        <v>9</v>
      </c>
    </row>
    <row r="8" spans="1:5" x14ac:dyDescent="0.25">
      <c r="A8" t="s">
        <v>45</v>
      </c>
      <c r="B8" t="s">
        <v>46</v>
      </c>
      <c r="C8" t="s">
        <v>47</v>
      </c>
      <c r="D8" t="s">
        <v>11</v>
      </c>
    </row>
    <row r="9" spans="1:5" x14ac:dyDescent="0.25">
      <c r="A9" t="s">
        <v>48</v>
      </c>
      <c r="B9" t="s">
        <v>49</v>
      </c>
      <c r="C9" t="s">
        <v>8</v>
      </c>
      <c r="D9" t="s">
        <v>8</v>
      </c>
    </row>
    <row r="10" spans="1:5" x14ac:dyDescent="0.25">
      <c r="A10" t="s">
        <v>48</v>
      </c>
      <c r="B10" t="s">
        <v>49</v>
      </c>
      <c r="C10" t="s">
        <v>9</v>
      </c>
      <c r="D10" t="s">
        <v>8</v>
      </c>
    </row>
    <row r="11" spans="1:5" x14ac:dyDescent="0.25">
      <c r="A11" t="s">
        <v>48</v>
      </c>
      <c r="B11" t="s">
        <v>49</v>
      </c>
      <c r="C11" t="s">
        <v>11</v>
      </c>
      <c r="D11" t="s">
        <v>8</v>
      </c>
    </row>
    <row r="12" spans="1:5" x14ac:dyDescent="0.25">
      <c r="A12" t="s">
        <v>48</v>
      </c>
      <c r="B12" t="s">
        <v>49</v>
      </c>
      <c r="C12" t="s">
        <v>12</v>
      </c>
      <c r="D12" t="s">
        <v>9</v>
      </c>
    </row>
    <row r="13" spans="1:5" x14ac:dyDescent="0.25">
      <c r="A13" t="s">
        <v>48</v>
      </c>
      <c r="B13" t="s">
        <v>49</v>
      </c>
      <c r="C13" t="s">
        <v>13</v>
      </c>
      <c r="D13" t="s">
        <v>11</v>
      </c>
    </row>
    <row r="14" spans="1:5" x14ac:dyDescent="0.25">
      <c r="A14" t="s">
        <v>48</v>
      </c>
      <c r="B14" t="s">
        <v>49</v>
      </c>
      <c r="C14" t="s">
        <v>15</v>
      </c>
      <c r="D14" t="s">
        <v>12</v>
      </c>
    </row>
    <row r="15" spans="1:5" x14ac:dyDescent="0.25">
      <c r="A15" t="s">
        <v>48</v>
      </c>
      <c r="B15" t="s">
        <v>49</v>
      </c>
      <c r="C15" t="s">
        <v>17</v>
      </c>
      <c r="D15" t="s">
        <v>17</v>
      </c>
    </row>
    <row r="16" spans="1:5" x14ac:dyDescent="0.25">
      <c r="A16" t="s">
        <v>48</v>
      </c>
      <c r="B16" t="s">
        <v>49</v>
      </c>
      <c r="C16" t="s">
        <v>18</v>
      </c>
      <c r="D16" t="s">
        <v>17</v>
      </c>
    </row>
    <row r="17" spans="1:4" x14ac:dyDescent="0.25">
      <c r="A17" t="s">
        <v>48</v>
      </c>
      <c r="B17" t="s">
        <v>49</v>
      </c>
      <c r="C17" t="s">
        <v>50</v>
      </c>
      <c r="D17" t="s">
        <v>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D9" sqref="D9"/>
    </sheetView>
  </sheetViews>
  <sheetFormatPr defaultColWidth="8.85546875" defaultRowHeight="15" x14ac:dyDescent="0.25"/>
  <cols>
    <col min="1" max="1" width="23.42578125" customWidth="1"/>
    <col min="2" max="2" width="14.28515625" customWidth="1"/>
    <col min="3" max="3" width="17.28515625" customWidth="1"/>
    <col min="4" max="4" width="21.140625" customWidth="1"/>
    <col min="5" max="5" width="15.28515625" customWidth="1"/>
  </cols>
  <sheetData>
    <row r="1" spans="1:6" s="2" customFormat="1" x14ac:dyDescent="0.25">
      <c r="A1" s="2" t="s">
        <v>52</v>
      </c>
      <c r="B1" s="2" t="s">
        <v>84</v>
      </c>
      <c r="C1" s="2" t="s">
        <v>58</v>
      </c>
      <c r="D1" s="2" t="s">
        <v>64</v>
      </c>
      <c r="E1" s="2" t="s">
        <v>66</v>
      </c>
      <c r="F1" s="2" t="s">
        <v>83</v>
      </c>
    </row>
    <row r="2" spans="1:6" x14ac:dyDescent="0.25">
      <c r="A2" t="s">
        <v>53</v>
      </c>
      <c r="B2" t="s">
        <v>71</v>
      </c>
      <c r="C2" t="s">
        <v>59</v>
      </c>
      <c r="D2" t="s">
        <v>149</v>
      </c>
      <c r="E2" t="s">
        <v>69</v>
      </c>
      <c r="F2" t="s">
        <v>79</v>
      </c>
    </row>
    <row r="3" spans="1:6" x14ac:dyDescent="0.25">
      <c r="A3" t="s">
        <v>54</v>
      </c>
      <c r="B3" t="s">
        <v>72</v>
      </c>
      <c r="C3" t="s">
        <v>60</v>
      </c>
      <c r="D3" t="s">
        <v>148</v>
      </c>
      <c r="E3" t="s">
        <v>69</v>
      </c>
      <c r="F3" t="s">
        <v>79</v>
      </c>
    </row>
    <row r="4" spans="1:6" x14ac:dyDescent="0.25">
      <c r="A4" t="s">
        <v>55</v>
      </c>
      <c r="B4" t="s">
        <v>72</v>
      </c>
      <c r="C4" t="s">
        <v>61</v>
      </c>
      <c r="D4" t="s">
        <v>150</v>
      </c>
      <c r="E4" t="s">
        <v>69</v>
      </c>
      <c r="F4" t="s">
        <v>80</v>
      </c>
    </row>
    <row r="5" spans="1:6" x14ac:dyDescent="0.25">
      <c r="A5" t="s">
        <v>56</v>
      </c>
      <c r="B5" t="s">
        <v>72</v>
      </c>
      <c r="C5" t="s">
        <v>62</v>
      </c>
      <c r="D5" t="s">
        <v>63</v>
      </c>
      <c r="E5" t="s">
        <v>69</v>
      </c>
    </row>
    <row r="6" spans="1:6" x14ac:dyDescent="0.25">
      <c r="A6" t="s">
        <v>57</v>
      </c>
      <c r="B6" t="s">
        <v>72</v>
      </c>
      <c r="C6" t="s">
        <v>65</v>
      </c>
      <c r="D6" t="s">
        <v>145</v>
      </c>
      <c r="E6" t="s">
        <v>67</v>
      </c>
    </row>
    <row r="7" spans="1:6" x14ac:dyDescent="0.25">
      <c r="A7" t="s">
        <v>70</v>
      </c>
      <c r="B7" t="s">
        <v>73</v>
      </c>
      <c r="C7" t="s">
        <v>74</v>
      </c>
      <c r="D7" t="s">
        <v>75</v>
      </c>
      <c r="E7" t="s">
        <v>68</v>
      </c>
    </row>
    <row r="8" spans="1:6" x14ac:dyDescent="0.25">
      <c r="A8" t="s">
        <v>76</v>
      </c>
      <c r="B8" t="s">
        <v>73</v>
      </c>
      <c r="C8" t="s">
        <v>81</v>
      </c>
      <c r="D8" t="s">
        <v>146</v>
      </c>
      <c r="E8" t="s">
        <v>68</v>
      </c>
    </row>
    <row r="9" spans="1:6" x14ac:dyDescent="0.25">
      <c r="A9" t="s">
        <v>77</v>
      </c>
      <c r="B9" t="s">
        <v>73</v>
      </c>
      <c r="C9" t="s">
        <v>78</v>
      </c>
      <c r="D9" t="s">
        <v>147</v>
      </c>
      <c r="E9" t="s">
        <v>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>
      <selection activeCell="F29" sqref="F29"/>
    </sheetView>
  </sheetViews>
  <sheetFormatPr defaultColWidth="8.85546875"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91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92</v>
      </c>
    </row>
    <row r="8" spans="1:1" x14ac:dyDescent="0.25">
      <c r="A8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Veg_Codes</vt:lpstr>
      <vt:lpstr>Mannings_n</vt:lpstr>
      <vt:lpstr>R2Z_codes</vt:lpstr>
      <vt:lpstr>R2Z_layer_descr</vt:lpstr>
      <vt:lpstr>synth_R2Z_shear</vt:lpstr>
      <vt:lpstr>CAS_Flood_Impacts</vt:lpstr>
      <vt:lpstr>CAS_ASC_Inputs_Outputs</vt:lpstr>
      <vt:lpstr>misc_ref_files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Miller</dc:creator>
  <cp:lastModifiedBy>stephen moser</cp:lastModifiedBy>
  <dcterms:created xsi:type="dcterms:W3CDTF">2014-11-26T19:04:31Z</dcterms:created>
  <dcterms:modified xsi:type="dcterms:W3CDTF">2024-05-11T05:36:04Z</dcterms:modified>
</cp:coreProperties>
</file>