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roch\OneDrive\Desktop\School_Stuff\ECE2804_IntegratedDesignProject\"/>
    </mc:Choice>
  </mc:AlternateContent>
  <xr:revisionPtr revIDLastSave="0" documentId="13_ncr:1_{1D7807D1-3FB1-4E8B-90F4-852572656635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newOpLoad" sheetId="4" r:id="rId1"/>
    <sheet name="optimal load" sheetId="1" r:id="rId2"/>
    <sheet name="Sheet2" sheetId="3" r:id="rId3"/>
    <sheet name="fiddling" sheetId="2" r:id="rId4"/>
  </sheets>
  <definedNames>
    <definedName name="input_power">Sheet2!$D$6</definedName>
    <definedName name="source_resistance">Sheet2!$D$3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4" l="1"/>
  <c r="B20" i="4"/>
  <c r="B19" i="4"/>
  <c r="B5" i="4"/>
  <c r="B6" i="4"/>
  <c r="B8" i="4"/>
  <c r="B7" i="4"/>
  <c r="B9" i="4"/>
  <c r="B10" i="4"/>
  <c r="B11" i="4"/>
  <c r="B12" i="4"/>
  <c r="B13" i="4"/>
  <c r="B14" i="4"/>
  <c r="B15" i="4"/>
  <c r="B18" i="4"/>
  <c r="B17" i="4"/>
  <c r="B16" i="4"/>
  <c r="B4" i="4"/>
  <c r="B3" i="4"/>
  <c r="B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B3" i="3"/>
  <c r="D6" i="3"/>
  <c r="B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6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2" i="3"/>
  <c r="G2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</calcChain>
</file>

<file path=xl/sharedStrings.xml><?xml version="1.0" encoding="utf-8"?>
<sst xmlns="http://schemas.openxmlformats.org/spreadsheetml/2006/main" count="14" uniqueCount="9">
  <si>
    <t>Value of R Load</t>
  </si>
  <si>
    <t>Power transfer</t>
  </si>
  <si>
    <t>Efficency</t>
  </si>
  <si>
    <t>source resistance</t>
  </si>
  <si>
    <t>source_resistance</t>
  </si>
  <si>
    <t>efficency curve</t>
  </si>
  <si>
    <t>input_power</t>
  </si>
  <si>
    <t>Rload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</si>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</sst>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4" borderId="2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2" applyBorder="1"/>
    <xf numFmtId="0" fontId="2" fillId="2" borderId="1" xfId="1" applyNumberFormat="1" applyFont="1" applyFill="1" applyBorder="1"/>
    <xf numFmtId="0" fontId="0" fillId="0" borderId="1" xfId="1" applyNumberFormat="1" applyFont="1" applyBorder="1"/>
    <xf numFmtId="0" fontId="0" fillId="0" borderId="0" xfId="1" applyNumberFormat="1" applyFont="1"/>
    <xf numFmtId="0" fontId="0" fillId="3" borderId="1" xfId="0" applyFill="1" applyBorder="1"/>
    <xf numFmtId="0" fontId="2" fillId="2" borderId="3" xfId="2" applyBorder="1"/>
    <xf numFmtId="0" fontId="0" fillId="0" borderId="3" xfId="0" applyBorder="1"/>
    <xf numFmtId="0" fontId="3" fillId="4" borderId="1" xfId="3" applyBorder="1"/>
    <xf numFmtId="0" fontId="3" fillId="4" borderId="4" xfId="3" applyBorder="1" applyAlignment="1">
      <alignment horizontal="right"/>
    </xf>
    <xf numFmtId="0" fontId="3" fillId="4" borderId="1" xfId="3" applyBorder="1" applyAlignment="1">
      <alignment horizontal="right"/>
    </xf>
  </cellXfs>
  <cellStyles count="4">
    <cellStyle name="Input" xfId="3" builtinId="20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Optimal Load Test: Efficency Of 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newOpLoad!$A$2:$A$21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</c:numCache>
            </c:numRef>
          </c:xVal>
          <c:yVal>
            <c:numRef>
              <c:f>newOpLoad!$B$2:$B$21</c:f>
              <c:numCache>
                <c:formatCode>General</c:formatCode>
                <c:ptCount val="20"/>
                <c:pt idx="0">
                  <c:v>0.63832278206573589</c:v>
                </c:pt>
                <c:pt idx="1">
                  <c:v>0.63832278206573589</c:v>
                </c:pt>
                <c:pt idx="2">
                  <c:v>0.74735056633396879</c:v>
                </c:pt>
                <c:pt idx="3">
                  <c:v>0.8004292869067493</c:v>
                </c:pt>
                <c:pt idx="4">
                  <c:v>0.79185482050124179</c:v>
                </c:pt>
                <c:pt idx="5">
                  <c:v>0.77720893814370895</c:v>
                </c:pt>
                <c:pt idx="6">
                  <c:v>0.76560505488894559</c:v>
                </c:pt>
                <c:pt idx="7">
                  <c:v>0.752543485395471</c:v>
                </c:pt>
                <c:pt idx="8">
                  <c:v>0.73903821297186223</c:v>
                </c:pt>
                <c:pt idx="9">
                  <c:v>0.73078661058778549</c:v>
                </c:pt>
                <c:pt idx="10">
                  <c:v>0.7879977165691453</c:v>
                </c:pt>
                <c:pt idx="11">
                  <c:v>0.70850115843878092</c:v>
                </c:pt>
                <c:pt idx="12">
                  <c:v>0.69878424968245334</c:v>
                </c:pt>
                <c:pt idx="13">
                  <c:v>0.6833034111310593</c:v>
                </c:pt>
                <c:pt idx="14">
                  <c:v>0.67704379562043793</c:v>
                </c:pt>
                <c:pt idx="15">
                  <c:v>0.66464260279620668</c:v>
                </c:pt>
                <c:pt idx="16">
                  <c:v>0.65979381443298979</c:v>
                </c:pt>
                <c:pt idx="17">
                  <c:v>0.64918156161806218</c:v>
                </c:pt>
                <c:pt idx="18">
                  <c:v>0.6383002662866144</c:v>
                </c:pt>
                <c:pt idx="19">
                  <c:v>0.62967426096780266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1-4BA7-80BC-DBF40EC5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63871"/>
        <c:axId val="1299965119"/>
      </c:scatterChart>
      <c:valAx>
        <c:axId val="12999638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Value of Load Resistor (</a:t>
                </a:r>
                <a:r>
                  <a:rPr lang="el-GR">
                    <a:solidFill>
                      <a:schemeClr val="accent3">
                        <a:lumMod val="75000"/>
                      </a:schemeClr>
                    </a:solidFill>
                  </a:rPr>
                  <a:t>Ω</a:t>
                </a: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5119"/>
        <c:crosses val="autoZero"/>
        <c:crossBetween val="midCat"/>
      </c:valAx>
      <c:valAx>
        <c:axId val="1299965119"/>
        <c:scaling>
          <c:orientation val="minMax"/>
          <c:max val="0.8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 Efficency (%)</a:t>
                </a:r>
              </a:p>
            </c:rich>
          </c:tx>
          <c:layout>
            <c:manualLayout>
              <c:xMode val="edge"/>
              <c:yMode val="edge"/>
              <c:x val="1.5765765765765764E-2"/>
              <c:y val="0.38009186280523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3871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Optimal Load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2870817618386"/>
          <c:y val="0.13806624436442885"/>
          <c:w val="0.73191042773946635"/>
          <c:h val="0.71216487975733145"/>
        </c:manualLayout>
      </c:layout>
      <c:scatterChart>
        <c:scatterStyle val="smoothMarker"/>
        <c:varyColors val="0"/>
        <c:ser>
          <c:idx val="0"/>
          <c:order val="0"/>
          <c:tx>
            <c:v>Maximum Power</c:v>
          </c:tx>
          <c:spPr>
            <a:ln w="25400" cap="rnd">
              <a:solidFill>
                <a:schemeClr val="accent1">
                  <a:lumMod val="75000"/>
                  <a:alpha val="60000"/>
                </a:schemeClr>
              </a:solidFill>
              <a:round/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9"/>
              <c:layout>
                <c:manualLayout>
                  <c:x val="-1.680672268907563E-2"/>
                  <c:y val="-3.8852102532840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18-4D8A-8B9B-CEA5F1D0D7C0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'optimal load'!$A$2:$A$82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</c:numCache>
            </c:numRef>
          </c:xVal>
          <c:yVal>
            <c:numRef>
              <c:f>'optimal load'!$B$2:$B$82</c:f>
              <c:numCache>
                <c:formatCode>General</c:formatCode>
                <c:ptCount val="81"/>
                <c:pt idx="0">
                  <c:v>0</c:v>
                </c:pt>
                <c:pt idx="1">
                  <c:v>3.0161709380505E-3</c:v>
                </c:pt>
                <c:pt idx="2">
                  <c:v>5.4806774782158382E-3</c:v>
                </c:pt>
                <c:pt idx="3">
                  <c:v>7.5020521151306918E-3</c:v>
                </c:pt>
                <c:pt idx="4">
                  <c:v>9.1645844797971065E-3</c:v>
                </c:pt>
                <c:pt idx="5">
                  <c:v>1.0534411275499617E-2</c:v>
                </c:pt>
                <c:pt idx="6">
                  <c:v>1.1663912162764727E-2</c:v>
                </c:pt>
                <c:pt idx="7">
                  <c:v>1.2594926157970846E-2</c:v>
                </c:pt>
                <c:pt idx="8">
                  <c:v>1.3361134422087991E-2</c:v>
                </c:pt>
                <c:pt idx="9">
                  <c:v>1.398984574320232E-2</c:v>
                </c:pt>
                <c:pt idx="10">
                  <c:v>1.4503348587419633E-2</c:v>
                </c:pt>
                <c:pt idx="11">
                  <c:v>1.4919944940330441E-2</c:v>
                </c:pt>
                <c:pt idx="12">
                  <c:v>1.5254747991753843E-2</c:v>
                </c:pt>
                <c:pt idx="13">
                  <c:v>1.5520302790037507E-2</c:v>
                </c:pt>
                <c:pt idx="14">
                  <c:v>1.572707294230424E-2</c:v>
                </c:pt>
                <c:pt idx="15">
                  <c:v>1.5883825066994726E-2</c:v>
                </c:pt>
                <c:pt idx="16">
                  <c:v>1.599793456058754E-2</c:v>
                </c:pt>
                <c:pt idx="17">
                  <c:v>1.6075630345654568E-2</c:v>
                </c:pt>
                <c:pt idx="18">
                  <c:v>1.6122191959341798E-2</c:v>
                </c:pt>
                <c:pt idx="19">
                  <c:v>1.6142109164021552E-2</c:v>
                </c:pt>
                <c:pt idx="20">
                  <c:v>1.6139211898256262E-2</c:v>
                </c:pt>
                <c:pt idx="21">
                  <c:v>1.6116776613649911E-2</c:v>
                </c:pt>
                <c:pt idx="22">
                  <c:v>1.6077613703645122E-2</c:v>
                </c:pt>
                <c:pt idx="23">
                  <c:v>1.6024139710708995E-2</c:v>
                </c:pt>
                <c:pt idx="24">
                  <c:v>1.5958437216906762E-2</c:v>
                </c:pt>
                <c:pt idx="25">
                  <c:v>1.5882304720050658E-2</c:v>
                </c:pt>
                <c:pt idx="26">
                  <c:v>1.5797298329719555E-2</c:v>
                </c:pt>
                <c:pt idx="27">
                  <c:v>1.5704766752138225E-2</c:v>
                </c:pt>
                <c:pt idx="28">
                  <c:v>1.5605880746092936E-2</c:v>
                </c:pt>
                <c:pt idx="29">
                  <c:v>1.5501658005674034E-2</c:v>
                </c:pt>
                <c:pt idx="30">
                  <c:v>1.5392984246034721E-2</c:v>
                </c:pt>
                <c:pt idx="31">
                  <c:v>1.5280631125176497E-2</c:v>
                </c:pt>
                <c:pt idx="32">
                  <c:v>1.5165271520098229E-2</c:v>
                </c:pt>
                <c:pt idx="33">
                  <c:v>1.5047492583393536E-2</c:v>
                </c:pt>
                <c:pt idx="34">
                  <c:v>1.4927806931849868E-2</c:v>
                </c:pt>
                <c:pt idx="35">
                  <c:v>1.4806662258141801E-2</c:v>
                </c:pt>
                <c:pt idx="36">
                  <c:v>1.4684449607472486E-2</c:v>
                </c:pt>
                <c:pt idx="37">
                  <c:v>1.4561510520766409E-2</c:v>
                </c:pt>
                <c:pt idx="38">
                  <c:v>1.4438143212994399E-2</c:v>
                </c:pt>
                <c:pt idx="39">
                  <c:v>1.4314607928025552E-2</c:v>
                </c:pt>
                <c:pt idx="40">
                  <c:v>1.4191131588944082E-2</c:v>
                </c:pt>
                <c:pt idx="41">
                  <c:v>1.4067911844159661E-2</c:v>
                </c:pt>
                <c:pt idx="42">
                  <c:v>1.3945120594170645E-2</c:v>
                </c:pt>
                <c:pt idx="43">
                  <c:v>1.3822907070941871E-2</c:v>
                </c:pt>
                <c:pt idx="44">
                  <c:v>1.3701400531074635E-2</c:v>
                </c:pt>
                <c:pt idx="45">
                  <c:v>1.3580712614903866E-2</c:v>
                </c:pt>
                <c:pt idx="46">
                  <c:v>1.3460939416055345E-2</c:v>
                </c:pt>
                <c:pt idx="47">
                  <c:v>1.334216329958769E-2</c:v>
                </c:pt>
                <c:pt idx="48">
                  <c:v>1.3224454501428611E-2</c:v>
                </c:pt>
                <c:pt idx="49">
                  <c:v>1.3107872537227986E-2</c:v>
                </c:pt>
                <c:pt idx="50">
                  <c:v>1.2992467444855554E-2</c:v>
                </c:pt>
                <c:pt idx="51">
                  <c:v>1.2878280881456454E-2</c:v>
                </c:pt>
                <c:pt idx="52">
                  <c:v>1.2765347093151126E-2</c:v>
                </c:pt>
                <c:pt idx="53">
                  <c:v>1.2653693773049932E-2</c:v>
                </c:pt>
                <c:pt idx="54">
                  <c:v>1.2543342821183669E-2</c:v>
                </c:pt>
                <c:pt idx="55">
                  <c:v>1.2434311018175282E-2</c:v>
                </c:pt>
                <c:pt idx="56">
                  <c:v>1.2326610622951283E-2</c:v>
                </c:pt>
                <c:pt idx="57">
                  <c:v>1.2220249903476017E-2</c:v>
                </c:pt>
                <c:pt idx="58">
                  <c:v>1.211523360835679E-2</c:v>
                </c:pt>
                <c:pt idx="59">
                  <c:v>1.2011563386186398E-2</c:v>
                </c:pt>
                <c:pt idx="60">
                  <c:v>1.1909238158639816E-2</c:v>
                </c:pt>
                <c:pt idx="61">
                  <c:v>1.1808254452604361E-2</c:v>
                </c:pt>
                <c:pt idx="62">
                  <c:v>1.1708606695982126E-2</c:v>
                </c:pt>
                <c:pt idx="63">
                  <c:v>1.1610287481245967E-2</c:v>
                </c:pt>
                <c:pt idx="64">
                  <c:v>1.1513287800344382E-2</c:v>
                </c:pt>
                <c:pt idx="65">
                  <c:v>1.1417597254126555E-2</c:v>
                </c:pt>
                <c:pt idx="66">
                  <c:v>1.1323204239088031E-2</c:v>
                </c:pt>
                <c:pt idx="67">
                  <c:v>1.1230096113913058E-2</c:v>
                </c:pt>
                <c:pt idx="68">
                  <c:v>1.1138259348004994E-2</c:v>
                </c:pt>
                <c:pt idx="69">
                  <c:v>1.104767965394669E-2</c:v>
                </c:pt>
                <c:pt idx="70">
                  <c:v>1.0958342105613215E-2</c:v>
                </c:pt>
                <c:pt idx="71">
                  <c:v>1.0870231243466252E-2</c:v>
                </c:pt>
                <c:pt idx="72">
                  <c:v>1.078333116838932E-2</c:v>
                </c:pt>
                <c:pt idx="73">
                  <c:v>1.0697625625273113E-2</c:v>
                </c:pt>
                <c:pt idx="74">
                  <c:v>1.0613098077427508E-2</c:v>
                </c:pt>
                <c:pt idx="75">
                  <c:v>1.0529731772779851E-2</c:v>
                </c:pt>
                <c:pt idx="76">
                  <c:v>1.0447509802715391E-2</c:v>
                </c:pt>
                <c:pt idx="77">
                  <c:v>1.0366415154323908E-2</c:v>
                </c:pt>
                <c:pt idx="78">
                  <c:v>1.0286430756735125E-2</c:v>
                </c:pt>
                <c:pt idx="79">
                  <c:v>1.0207539522153149E-2</c:v>
                </c:pt>
                <c:pt idx="80">
                  <c:v>1.0129724382136074E-2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8-4D8A-8B9B-CEA5F1D0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98895"/>
        <c:axId val="584002639"/>
      </c:scatterChart>
      <c:valAx>
        <c:axId val="583998895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Resistor Value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2639"/>
        <c:crosses val="autoZero"/>
        <c:crossBetween val="midCat"/>
        <c:majorUnit val="100"/>
      </c:valAx>
      <c:valAx>
        <c:axId val="5840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Power Transfer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Power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Power transfer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Sheet2!$B$2:$B$400</c:f>
              <c:numCache>
                <c:formatCode>General</c:formatCode>
                <c:ptCount val="399"/>
                <c:pt idx="0">
                  <c:v>0</c:v>
                </c:pt>
                <c:pt idx="1">
                  <c:v>3.7481321745527945E-3</c:v>
                </c:pt>
                <c:pt idx="2">
                  <c:v>7.3160072820024798E-3</c:v>
                </c:pt>
                <c:pt idx="3">
                  <c:v>1.0713261985579692E-2</c:v>
                </c:pt>
                <c:pt idx="4">
                  <c:v>1.3948929537526449E-2</c:v>
                </c:pt>
                <c:pt idx="5">
                  <c:v>1.7031483542089138E-2</c:v>
                </c:pt>
                <c:pt idx="6">
                  <c:v>1.9968878104097202E-2</c:v>
                </c:pt>
                <c:pt idx="7">
                  <c:v>2.2768584697879554E-2</c:v>
                </c:pt>
                <c:pt idx="8">
                  <c:v>2.5437626056950848E-2</c:v>
                </c:pt>
                <c:pt idx="9">
                  <c:v>2.7982607354433635E-2</c:v>
                </c:pt>
                <c:pt idx="10">
                  <c:v>3.0409744917099319E-2</c:v>
                </c:pt>
                <c:pt idx="11">
                  <c:v>3.2724892691804376E-2</c:v>
                </c:pt>
                <c:pt idx="12">
                  <c:v>3.4933566661611778E-2</c:v>
                </c:pt>
                <c:pt idx="13">
                  <c:v>3.7040967389713561E-2</c:v>
                </c:pt>
                <c:pt idx="14">
                  <c:v>3.9052000852136975E-2</c:v>
                </c:pt>
                <c:pt idx="15">
                  <c:v>4.0971297704889505E-2</c:v>
                </c:pt>
                <c:pt idx="16">
                  <c:v>4.2803231117469621E-2</c:v>
                </c:pt>
                <c:pt idx="17">
                  <c:v>4.4551933292358833E-2</c:v>
                </c:pt>
                <c:pt idx="18">
                  <c:v>4.6221310779059263E-2</c:v>
                </c:pt>
                <c:pt idx="19">
                  <c:v>4.7815058681307587E-2</c:v>
                </c:pt>
                <c:pt idx="20">
                  <c:v>4.933667384715907E-2</c:v>
                </c:pt>
                <c:pt idx="21">
                  <c:v>5.0789467123586132E-2</c:v>
                </c:pt>
                <c:pt idx="22">
                  <c:v>5.2176574749977681E-2</c:v>
                </c:pt>
                <c:pt idx="23">
                  <c:v>5.3500968958374931E-2</c:v>
                </c:pt>
                <c:pt idx="24">
                  <c:v>5.476546784236077E-2</c:v>
                </c:pt>
                <c:pt idx="25">
                  <c:v>5.5972744551167498E-2</c:v>
                </c:pt>
                <c:pt idx="26">
                  <c:v>5.7125335860722257E-2</c:v>
                </c:pt>
                <c:pt idx="27">
                  <c:v>5.8225650168959191E-2</c:v>
                </c:pt>
                <c:pt idx="28">
                  <c:v>5.9275974958745821E-2</c:v>
                </c:pt>
                <c:pt idx="29">
                  <c:v>6.0278483768155852E-2</c:v>
                </c:pt>
                <c:pt idx="30">
                  <c:v>6.1235242704537278E-2</c:v>
                </c:pt>
                <c:pt idx="31">
                  <c:v>6.2148216535837721E-2</c:v>
                </c:pt>
                <c:pt idx="32">
                  <c:v>6.3019274389930297E-2</c:v>
                </c:pt>
                <c:pt idx="33">
                  <c:v>6.3850195090207909E-2</c:v>
                </c:pt>
                <c:pt idx="34">
                  <c:v>6.4642672153455552E-2</c:v>
                </c:pt>
                <c:pt idx="35">
                  <c:v>6.5398318473950931E-2</c:v>
                </c:pt>
                <c:pt idx="36">
                  <c:v>6.6118670715862221E-2</c:v>
                </c:pt>
                <c:pt idx="37">
                  <c:v>6.6805193434293128E-2</c:v>
                </c:pt>
                <c:pt idx="38">
                  <c:v>6.7459282943753265E-2</c:v>
                </c:pt>
                <c:pt idx="39">
                  <c:v>6.808227095139191E-2</c:v>
                </c:pt>
                <c:pt idx="40">
                  <c:v>6.8675427971016959E-2</c:v>
                </c:pt>
                <c:pt idx="41">
                  <c:v>6.9239966532710195E-2</c:v>
                </c:pt>
                <c:pt idx="42">
                  <c:v>6.9777044201743937E-2</c:v>
                </c:pt>
                <c:pt idx="43">
                  <c:v>7.0287766419485406E-2</c:v>
                </c:pt>
                <c:pt idx="44">
                  <c:v>7.0773189178040749E-2</c:v>
                </c:pt>
                <c:pt idx="45">
                  <c:v>7.1234321539532117E-2</c:v>
                </c:pt>
                <c:pt idx="46">
                  <c:v>7.1672128010110178E-2</c:v>
                </c:pt>
                <c:pt idx="47">
                  <c:v>7.2087530778078016E-2</c:v>
                </c:pt>
                <c:pt idx="48">
                  <c:v>7.2481411824831324E-2</c:v>
                </c:pt>
                <c:pt idx="49">
                  <c:v>7.2854614916703447E-2</c:v>
                </c:pt>
                <c:pt idx="50">
                  <c:v>7.3207947485233488E-2</c:v>
                </c:pt>
                <c:pt idx="51">
                  <c:v>7.3542182402850792E-2</c:v>
                </c:pt>
                <c:pt idx="52">
                  <c:v>7.3858059660483921E-2</c:v>
                </c:pt>
                <c:pt idx="53">
                  <c:v>7.4156287953153183E-2</c:v>
                </c:pt>
                <c:pt idx="54">
                  <c:v>7.4437546179192696E-2</c:v>
                </c:pt>
                <c:pt idx="55">
                  <c:v>7.4702484858363172E-2</c:v>
                </c:pt>
                <c:pt idx="56">
                  <c:v>7.4951727473762886E-2</c:v>
                </c:pt>
                <c:pt idx="57">
                  <c:v>7.5185871742115037E-2</c:v>
                </c:pt>
                <c:pt idx="58">
                  <c:v>7.5405490816705889E-2</c:v>
                </c:pt>
                <c:pt idx="59">
                  <c:v>7.5611134426964918E-2</c:v>
                </c:pt>
                <c:pt idx="60">
                  <c:v>7.5803329958417459E-2</c:v>
                </c:pt>
                <c:pt idx="61">
                  <c:v>7.5982583476496529E-2</c:v>
                </c:pt>
                <c:pt idx="62">
                  <c:v>7.614938069747515E-2</c:v>
                </c:pt>
                <c:pt idx="63">
                  <c:v>7.63041879095709E-2</c:v>
                </c:pt>
                <c:pt idx="64">
                  <c:v>7.6447452847079669E-2</c:v>
                </c:pt>
                <c:pt idx="65">
                  <c:v>7.6579605520214214E-2</c:v>
                </c:pt>
                <c:pt idx="66">
                  <c:v>7.6701059003154229E-2</c:v>
                </c:pt>
                <c:pt idx="67">
                  <c:v>7.6812210182658547E-2</c:v>
                </c:pt>
                <c:pt idx="68">
                  <c:v>7.6913440469442679E-2</c:v>
                </c:pt>
                <c:pt idx="69">
                  <c:v>7.7005116474390248E-2</c:v>
                </c:pt>
                <c:pt idx="70">
                  <c:v>7.7087590651537655E-2</c:v>
                </c:pt>
                <c:pt idx="71">
                  <c:v>7.7161201909655822E-2</c:v>
                </c:pt>
                <c:pt idx="72">
                  <c:v>7.7226276194139271E-2</c:v>
                </c:pt>
                <c:pt idx="73">
                  <c:v>7.7283127040811805E-2</c:v>
                </c:pt>
                <c:pt idx="74">
                  <c:v>7.7332056103161032E-2</c:v>
                </c:pt>
                <c:pt idx="75">
                  <c:v>7.7373353654423327E-2</c:v>
                </c:pt>
                <c:pt idx="76">
                  <c:v>7.7407299065858068E-2</c:v>
                </c:pt>
                <c:pt idx="77">
                  <c:v>7.7434161262469492E-2</c:v>
                </c:pt>
                <c:pt idx="78">
                  <c:v>7.7454199157362638E-2</c:v>
                </c:pt>
                <c:pt idx="79">
                  <c:v>7.7467662065849777E-2</c:v>
                </c:pt>
                <c:pt idx="80">
                  <c:v>7.7474790100359625E-2</c:v>
                </c:pt>
                <c:pt idx="81">
                  <c:v>7.7475814547141295E-2</c:v>
                </c:pt>
                <c:pt idx="82">
                  <c:v>7.7470958225697981E-2</c:v>
                </c:pt>
                <c:pt idx="83">
                  <c:v>7.7460435831832805E-2</c:v>
                </c:pt>
                <c:pt idx="84">
                  <c:v>7.7444454265138796E-2</c:v>
                </c:pt>
                <c:pt idx="85">
                  <c:v>7.7423212941718861E-2</c:v>
                </c:pt>
                <c:pt idx="86">
                  <c:v>7.7396904092877514E-2</c:v>
                </c:pt>
                <c:pt idx="87">
                  <c:v>7.7365713050484911E-2</c:v>
                </c:pt>
                <c:pt idx="88">
                  <c:v>7.7329818519675353E-2</c:v>
                </c:pt>
                <c:pt idx="89">
                  <c:v>7.7289392839505602E-2</c:v>
                </c:pt>
                <c:pt idx="90">
                  <c:v>7.724460223216506E-2</c:v>
                </c:pt>
                <c:pt idx="91">
                  <c:v>7.7195607041296674E-2</c:v>
                </c:pt>
                <c:pt idx="92">
                  <c:v>7.714256195995825E-2</c:v>
                </c:pt>
                <c:pt idx="93">
                  <c:v>7.7085616248724842E-2</c:v>
                </c:pt>
                <c:pt idx="94">
                  <c:v>7.7024913944406526E-2</c:v>
                </c:pt>
                <c:pt idx="95">
                  <c:v>7.6960594059830065E-2</c:v>
                </c:pt>
                <c:pt idx="96">
                  <c:v>7.6892790775110353E-2</c:v>
                </c:pt>
                <c:pt idx="97">
                  <c:v>7.6821633620814025E-2</c:v>
                </c:pt>
                <c:pt idx="98">
                  <c:v>7.6747247653397299E-2</c:v>
                </c:pt>
                <c:pt idx="99">
                  <c:v>7.6669753623280101E-2</c:v>
                </c:pt>
                <c:pt idx="100">
                  <c:v>7.6589268135899835E-2</c:v>
                </c:pt>
                <c:pt idx="101">
                  <c:v>7.6505903806069933E-2</c:v>
                </c:pt>
                <c:pt idx="102">
                  <c:v>7.6419769405953061E-2</c:v>
                </c:pt>
                <c:pt idx="103">
                  <c:v>7.6330970006941418E-2</c:v>
                </c:pt>
                <c:pt idx="104">
                  <c:v>7.6239607115722849E-2</c:v>
                </c:pt>
                <c:pt idx="105">
                  <c:v>7.6145778804797226E-2</c:v>
                </c:pt>
                <c:pt idx="106">
                  <c:v>7.6049579837694059E-2</c:v>
                </c:pt>
                <c:pt idx="107">
                  <c:v>7.5951101789129977E-2</c:v>
                </c:pt>
                <c:pt idx="108">
                  <c:v>7.5850433160332797E-2</c:v>
                </c:pt>
                <c:pt idx="109">
                  <c:v>7.5747659489747807E-2</c:v>
                </c:pt>
                <c:pt idx="110">
                  <c:v>7.5642863459330925E-2</c:v>
                </c:pt>
                <c:pt idx="111">
                  <c:v>7.5536124996624335E-2</c:v>
                </c:pt>
                <c:pt idx="112">
                  <c:v>7.542752137279897E-2</c:v>
                </c:pt>
                <c:pt idx="113">
                  <c:v>7.5317127296841438E-2</c:v>
                </c:pt>
                <c:pt idx="114">
                  <c:v>7.520501500605245E-2</c:v>
                </c:pt>
                <c:pt idx="115">
                  <c:v>7.5091254353017153E-2</c:v>
                </c:pt>
                <c:pt idx="116">
                  <c:v>7.49759128891994E-2</c:v>
                </c:pt>
                <c:pt idx="117">
                  <c:v>7.485905594530505E-2</c:v>
                </c:pt>
                <c:pt idx="118">
                  <c:v>7.4740746708552408E-2</c:v>
                </c:pt>
                <c:pt idx="119">
                  <c:v>7.4621046296981478E-2</c:v>
                </c:pt>
                <c:pt idx="120">
                  <c:v>7.4500013830927553E-2</c:v>
                </c:pt>
                <c:pt idx="121">
                  <c:v>7.4377706501778704E-2</c:v>
                </c:pt>
                <c:pt idx="122">
                  <c:v>7.4254179638131329E-2</c:v>
                </c:pt>
                <c:pt idx="123">
                  <c:v>7.4129486769452357E-2</c:v>
                </c:pt>
                <c:pt idx="124">
                  <c:v>7.4003679687352289E-2</c:v>
                </c:pt>
                <c:pt idx="125">
                  <c:v>7.3876808504567695E-2</c:v>
                </c:pt>
                <c:pt idx="126">
                  <c:v>7.3748921711747864E-2</c:v>
                </c:pt>
                <c:pt idx="127">
                  <c:v>7.3620066232136058E-2</c:v>
                </c:pt>
                <c:pt idx="128">
                  <c:v>7.3490287474231114E-2</c:v>
                </c:pt>
                <c:pt idx="129">
                  <c:v>7.3359629382511934E-2</c:v>
                </c:pt>
                <c:pt idx="130">
                  <c:v>7.322813448630347E-2</c:v>
                </c:pt>
                <c:pt idx="131">
                  <c:v>7.3095843946859168E-2</c:v>
                </c:pt>
                <c:pt idx="132">
                  <c:v>7.2962797602731652E-2</c:v>
                </c:pt>
                <c:pt idx="133">
                  <c:v>7.2829034013500341E-2</c:v>
                </c:pt>
                <c:pt idx="134">
                  <c:v>7.2694590501921397E-2</c:v>
                </c:pt>
                <c:pt idx="135">
                  <c:v>7.2559503194562724E-2</c:v>
                </c:pt>
                <c:pt idx="136">
                  <c:v>7.2423807060984197E-2</c:v>
                </c:pt>
                <c:pt idx="137">
                  <c:v>7.2287535951520071E-2</c:v>
                </c:pt>
                <c:pt idx="138">
                  <c:v>7.2150722633718703E-2</c:v>
                </c:pt>
                <c:pt idx="139">
                  <c:v>7.2013398827492109E-2</c:v>
                </c:pt>
                <c:pt idx="140">
                  <c:v>7.1875595239025453E-2</c:v>
                </c:pt>
                <c:pt idx="141">
                  <c:v>7.1737341593494416E-2</c:v>
                </c:pt>
                <c:pt idx="142">
                  <c:v>7.1598666666637084E-2</c:v>
                </c:pt>
                <c:pt idx="143">
                  <c:v>7.1459598315223735E-2</c:v>
                </c:pt>
                <c:pt idx="144">
                  <c:v>7.1320163506467235E-2</c:v>
                </c:pt>
                <c:pt idx="145">
                  <c:v>7.1180388346414353E-2</c:v>
                </c:pt>
                <c:pt idx="146">
                  <c:v>7.1040298107356625E-2</c:v>
                </c:pt>
                <c:pt idx="147">
                  <c:v>7.08999172542982E-2</c:v>
                </c:pt>
                <c:pt idx="148">
                  <c:v>7.0759269470515959E-2</c:v>
                </c:pt>
                <c:pt idx="149">
                  <c:v>7.0618377682246408E-2</c:v>
                </c:pt>
                <c:pt idx="150">
                  <c:v>7.0477264082531493E-2</c:v>
                </c:pt>
                <c:pt idx="151">
                  <c:v>7.0335950154255478E-2</c:v>
                </c:pt>
                <c:pt idx="152">
                  <c:v>7.0194456692402207E-2</c:v>
                </c:pt>
                <c:pt idx="153">
                  <c:v>7.0052803825562185E-2</c:v>
                </c:pt>
                <c:pt idx="154">
                  <c:v>6.991101103671693E-2</c:v>
                </c:pt>
                <c:pt idx="155">
                  <c:v>6.9769097183327189E-2</c:v>
                </c:pt>
                <c:pt idx="156">
                  <c:v>6.9627080516750539E-2</c:v>
                </c:pt>
                <c:pt idx="157">
                  <c:v>6.9484978701012903E-2</c:v>
                </c:pt>
                <c:pt idx="158">
                  <c:v>6.9342808830957309E-2</c:v>
                </c:pt>
                <c:pt idx="159">
                  <c:v>6.9200587449792933E-2</c:v>
                </c:pt>
                <c:pt idx="160">
                  <c:v>6.9058330566065307E-2</c:v>
                </c:pt>
                <c:pt idx="161">
                  <c:v>6.8916053670069297E-2</c:v>
                </c:pt>
                <c:pt idx="162">
                  <c:v>6.8773771749724405E-2</c:v>
                </c:pt>
                <c:pt idx="163">
                  <c:v>6.8631499305931751E-2</c:v>
                </c:pt>
                <c:pt idx="164">
                  <c:v>6.8489250367431032E-2</c:v>
                </c:pt>
                <c:pt idx="165">
                  <c:v>6.8347038505175581E-2</c:v>
                </c:pt>
                <c:pt idx="166">
                  <c:v>6.820487684624213E-2</c:v>
                </c:pt>
                <c:pt idx="167">
                  <c:v>6.8062778087291789E-2</c:v>
                </c:pt>
                <c:pt idx="168">
                  <c:v>6.7920754507598463E-2</c:v>
                </c:pt>
                <c:pt idx="169">
                  <c:v>6.777881798165912E-2</c:v>
                </c:pt>
                <c:pt idx="170">
                  <c:v>6.7636979991401003E-2</c:v>
                </c:pt>
                <c:pt idx="171">
                  <c:v>6.7495251637999631E-2</c:v>
                </c:pt>
                <c:pt idx="172">
                  <c:v>6.7353643653321207E-2</c:v>
                </c:pt>
                <c:pt idx="173">
                  <c:v>6.721216641100218E-2</c:v>
                </c:pt>
                <c:pt idx="174">
                  <c:v>6.7070829937178708E-2</c:v>
                </c:pt>
                <c:pt idx="175">
                  <c:v>6.6929643920877802E-2</c:v>
                </c:pt>
                <c:pt idx="176">
                  <c:v>6.6788617724081942E-2</c:v>
                </c:pt>
                <c:pt idx="177">
                  <c:v>6.6647760391478184E-2</c:v>
                </c:pt>
                <c:pt idx="178">
                  <c:v>6.6507080659902504E-2</c:v>
                </c:pt>
                <c:pt idx="179">
                  <c:v>6.6366586967489635E-2</c:v>
                </c:pt>
                <c:pt idx="180">
                  <c:v>6.6226287462538586E-2</c:v>
                </c:pt>
                <c:pt idx="181">
                  <c:v>6.6086190012103016E-2</c:v>
                </c:pt>
                <c:pt idx="182">
                  <c:v>6.594630221031611E-2</c:v>
                </c:pt>
                <c:pt idx="183">
                  <c:v>6.5806631386458606E-2</c:v>
                </c:pt>
                <c:pt idx="184">
                  <c:v>6.5667184612778484E-2</c:v>
                </c:pt>
                <c:pt idx="185">
                  <c:v>6.5527968712071019E-2</c:v>
                </c:pt>
                <c:pt idx="186">
                  <c:v>6.5388990265026342E-2</c:v>
                </c:pt>
                <c:pt idx="187">
                  <c:v>6.5250255617352967E-2</c:v>
                </c:pt>
                <c:pt idx="188">
                  <c:v>6.5111770886684434E-2</c:v>
                </c:pt>
                <c:pt idx="189">
                  <c:v>6.497354196927578E-2</c:v>
                </c:pt>
                <c:pt idx="190">
                  <c:v>6.4835574546497438E-2</c:v>
                </c:pt>
                <c:pt idx="191">
                  <c:v>6.4697874091132562E-2</c:v>
                </c:pt>
                <c:pt idx="192">
                  <c:v>6.4560445873484529E-2</c:v>
                </c:pt>
                <c:pt idx="193">
                  <c:v>6.4423294967300648E-2</c:v>
                </c:pt>
                <c:pt idx="194">
                  <c:v>6.42864262555181E-2</c:v>
                </c:pt>
                <c:pt idx="195">
                  <c:v>6.4149844435837711E-2</c:v>
                </c:pt>
                <c:pt idx="196">
                  <c:v>6.4013554026131236E-2</c:v>
                </c:pt>
                <c:pt idx="197">
                  <c:v>6.3877559369687573E-2</c:v>
                </c:pt>
                <c:pt idx="198">
                  <c:v>6.3741864640302737E-2</c:v>
                </c:pt>
                <c:pt idx="199">
                  <c:v>6.3606473847218917E-2</c:v>
                </c:pt>
                <c:pt idx="200">
                  <c:v>6.3471390839917291E-2</c:v>
                </c:pt>
                <c:pt idx="201">
                  <c:v>6.3336619312769085E-2</c:v>
                </c:pt>
                <c:pt idx="202">
                  <c:v>6.3202162809549836E-2</c:v>
                </c:pt>
                <c:pt idx="203">
                  <c:v>6.3068024727820485E-2</c:v>
                </c:pt>
                <c:pt idx="204">
                  <c:v>6.2934208323180099E-2</c:v>
                </c:pt>
                <c:pt idx="205">
                  <c:v>6.2800716713393934E-2</c:v>
                </c:pt>
                <c:pt idx="206">
                  <c:v>6.2667552882400834E-2</c:v>
                </c:pt>
                <c:pt idx="207">
                  <c:v>6.2534719684203793E-2</c:v>
                </c:pt>
                <c:pt idx="208">
                  <c:v>6.2402219846647046E-2</c:v>
                </c:pt>
                <c:pt idx="209">
                  <c:v>6.2270055975083644E-2</c:v>
                </c:pt>
                <c:pt idx="210">
                  <c:v>6.213823055593657E-2</c:v>
                </c:pt>
                <c:pt idx="211">
                  <c:v>6.2006745960156762E-2</c:v>
                </c:pt>
                <c:pt idx="212">
                  <c:v>6.1875604446581259E-2</c:v>
                </c:pt>
                <c:pt idx="213">
                  <c:v>6.1744808165194648E-2</c:v>
                </c:pt>
                <c:pt idx="214">
                  <c:v>6.1614359160296416E-2</c:v>
                </c:pt>
                <c:pt idx="215">
                  <c:v>6.1484259373577606E-2</c:v>
                </c:pt>
                <c:pt idx="216">
                  <c:v>6.1354510647108979E-2</c:v>
                </c:pt>
                <c:pt idx="217">
                  <c:v>6.1225114726243902E-2</c:v>
                </c:pt>
                <c:pt idx="218">
                  <c:v>6.1096073262438128E-2</c:v>
                </c:pt>
                <c:pt idx="219">
                  <c:v>6.0967387815989246E-2</c:v>
                </c:pt>
                <c:pt idx="220">
                  <c:v>6.083905985869812E-2</c:v>
                </c:pt>
                <c:pt idx="221">
                  <c:v>6.0711090776454722E-2</c:v>
                </c:pt>
                <c:pt idx="222">
                  <c:v>6.0583481871750451E-2</c:v>
                </c:pt>
                <c:pt idx="223">
                  <c:v>6.0456234366119466E-2</c:v>
                </c:pt>
                <c:pt idx="224">
                  <c:v>6.0329349402510876E-2</c:v>
                </c:pt>
                <c:pt idx="225">
                  <c:v>6.0202828047594067E-2</c:v>
                </c:pt>
                <c:pt idx="226">
                  <c:v>6.0076671293998726E-2</c:v>
                </c:pt>
                <c:pt idx="227">
                  <c:v>5.9950880062492246E-2</c:v>
                </c:pt>
                <c:pt idx="228">
                  <c:v>5.9825455204095587E-2</c:v>
                </c:pt>
                <c:pt idx="229">
                  <c:v>5.9700397502139943E-2</c:v>
                </c:pt>
                <c:pt idx="230">
                  <c:v>5.9575707674265704E-2</c:v>
                </c:pt>
                <c:pt idx="231">
                  <c:v>5.9451386374365464E-2</c:v>
                </c:pt>
                <c:pt idx="232">
                  <c:v>5.9327434194472846E-2</c:v>
                </c:pt>
                <c:pt idx="233">
                  <c:v>5.9203851666598424E-2</c:v>
                </c:pt>
                <c:pt idx="234">
                  <c:v>5.9080639264514762E-2</c:v>
                </c:pt>
                <c:pt idx="235">
                  <c:v>5.8957797405491418E-2</c:v>
                </c:pt>
                <c:pt idx="236">
                  <c:v>5.883532645198214E-2</c:v>
                </c:pt>
                <c:pt idx="237">
                  <c:v>5.8713226713264816E-2</c:v>
                </c:pt>
                <c:pt idx="238">
                  <c:v>5.8591498447036268E-2</c:v>
                </c:pt>
                <c:pt idx="239">
                  <c:v>5.8470141860962756E-2</c:v>
                </c:pt>
                <c:pt idx="240">
                  <c:v>5.8349157114187575E-2</c:v>
                </c:pt>
                <c:pt idx="241">
                  <c:v>5.8228544318797051E-2</c:v>
                </c:pt>
                <c:pt idx="242">
                  <c:v>5.8108303541246117E-2</c:v>
                </c:pt>
                <c:pt idx="243">
                  <c:v>5.79884348037445E-2</c:v>
                </c:pt>
                <c:pt idx="244">
                  <c:v>5.7868938085604768E-2</c:v>
                </c:pt>
                <c:pt idx="245">
                  <c:v>5.7749813324553416E-2</c:v>
                </c:pt>
                <c:pt idx="246">
                  <c:v>5.7631060418005718E-2</c:v>
                </c:pt>
                <c:pt idx="247">
                  <c:v>5.7512679224305759E-2</c:v>
                </c:pt>
                <c:pt idx="248">
                  <c:v>5.7394669563932299E-2</c:v>
                </c:pt>
                <c:pt idx="249">
                  <c:v>5.7277031220671827E-2</c:v>
                </c:pt>
                <c:pt idx="250">
                  <c:v>5.7159763942759206E-2</c:v>
                </c:pt>
                <c:pt idx="251">
                  <c:v>5.7042867443987351E-2</c:v>
                </c:pt>
                <c:pt idx="252">
                  <c:v>5.6926341404786446E-2</c:v>
                </c:pt>
                <c:pt idx="253">
                  <c:v>5.681018547327378E-2</c:v>
                </c:pt>
                <c:pt idx="254">
                  <c:v>5.6694399266274828E-2</c:v>
                </c:pt>
                <c:pt idx="255">
                  <c:v>5.6578982370316583E-2</c:v>
                </c:pt>
                <c:pt idx="256">
                  <c:v>5.6463934342593745E-2</c:v>
                </c:pt>
                <c:pt idx="257">
                  <c:v>5.6349254711908672E-2</c:v>
                </c:pt>
                <c:pt idx="258">
                  <c:v>5.6234942979585638E-2</c:v>
                </c:pt>
                <c:pt idx="259">
                  <c:v>5.6120998620360366E-2</c:v>
                </c:pt>
                <c:pt idx="260">
                  <c:v>5.6007421083245225E-2</c:v>
                </c:pt>
                <c:pt idx="261">
                  <c:v>5.5894209792371051E-2</c:v>
                </c:pt>
                <c:pt idx="262">
                  <c:v>5.5781364147805969E-2</c:v>
                </c:pt>
                <c:pt idx="263">
                  <c:v>5.5668883526352138E-2</c:v>
                </c:pt>
                <c:pt idx="264">
                  <c:v>5.5556767282320757E-2</c:v>
                </c:pt>
                <c:pt idx="265">
                  <c:v>5.5445014748286038E-2</c:v>
                </c:pt>
                <c:pt idx="266">
                  <c:v>5.533362523581891E-2</c:v>
                </c:pt>
                <c:pt idx="267">
                  <c:v>5.5222598036200513E-2</c:v>
                </c:pt>
                <c:pt idx="268">
                  <c:v>5.5111932421116727E-2</c:v>
                </c:pt>
                <c:pt idx="269">
                  <c:v>5.5001627643333544E-2</c:v>
                </c:pt>
                <c:pt idx="270">
                  <c:v>5.4891682937354365E-2</c:v>
                </c:pt>
                <c:pt idx="271">
                  <c:v>5.47820975200594E-2</c:v>
                </c:pt>
                <c:pt idx="272">
                  <c:v>5.4672870591327749E-2</c:v>
                </c:pt>
                <c:pt idx="273">
                  <c:v>5.4564001334642662E-2</c:v>
                </c:pt>
                <c:pt idx="274">
                  <c:v>5.4455488917680372E-2</c:v>
                </c:pt>
                <c:pt idx="275">
                  <c:v>5.4347332492882997E-2</c:v>
                </c:pt>
                <c:pt idx="276">
                  <c:v>5.4239531198015903E-2</c:v>
                </c:pt>
                <c:pt idx="277">
                  <c:v>5.4132084156710017E-2</c:v>
                </c:pt>
                <c:pt idx="278">
                  <c:v>5.402499047898935E-2</c:v>
                </c:pt>
                <c:pt idx="279">
                  <c:v>5.3918249261784373E-2</c:v>
                </c:pt>
                <c:pt idx="280">
                  <c:v>5.3811859589431237E-2</c:v>
                </c:pt>
                <c:pt idx="281">
                  <c:v>5.3705820534157712E-2</c:v>
                </c:pt>
                <c:pt idx="282">
                  <c:v>5.3600131156555826E-2</c:v>
                </c:pt>
                <c:pt idx="283">
                  <c:v>5.3494790506041577E-2</c:v>
                </c:pt>
                <c:pt idx="284">
                  <c:v>5.338979762130238E-2</c:v>
                </c:pt>
                <c:pt idx="285">
                  <c:v>5.3285151530732197E-2</c:v>
                </c:pt>
                <c:pt idx="286">
                  <c:v>5.3180851252854835E-2</c:v>
                </c:pt>
                <c:pt idx="287">
                  <c:v>5.3076895796735864E-2</c:v>
                </c:pt>
                <c:pt idx="288">
                  <c:v>5.2973284162383207E-2</c:v>
                </c:pt>
                <c:pt idx="289">
                  <c:v>5.2870015341136847E-2</c:v>
                </c:pt>
                <c:pt idx="290">
                  <c:v>5.2767088316047907E-2</c:v>
                </c:pt>
                <c:pt idx="291">
                  <c:v>5.2664502062247431E-2</c:v>
                </c:pt>
                <c:pt idx="292">
                  <c:v>5.2562255547305071E-2</c:v>
                </c:pt>
                <c:pt idx="293">
                  <c:v>5.2460347731577928E-2</c:v>
                </c:pt>
                <c:pt idx="294">
                  <c:v>5.2358777568549959E-2</c:v>
                </c:pt>
                <c:pt idx="295">
                  <c:v>5.2257544005161971E-2</c:v>
                </c:pt>
                <c:pt idx="296">
                  <c:v>5.2156645982132613E-2</c:v>
                </c:pt>
                <c:pt idx="297">
                  <c:v>5.2056082434270623E-2</c:v>
                </c:pt>
                <c:pt idx="298">
                  <c:v>5.1955852290778405E-2</c:v>
                </c:pt>
                <c:pt idx="299">
                  <c:v>5.1855954475547257E-2</c:v>
                </c:pt>
                <c:pt idx="300">
                  <c:v>5.1756387907444579E-2</c:v>
                </c:pt>
                <c:pt idx="301">
                  <c:v>5.1657151500592982E-2</c:v>
                </c:pt>
                <c:pt idx="302">
                  <c:v>5.1558244164641852E-2</c:v>
                </c:pt>
                <c:pt idx="303">
                  <c:v>5.1459664805031259E-2</c:v>
                </c:pt>
                <c:pt idx="304">
                  <c:v>5.1361412323248673E-2</c:v>
                </c:pt>
                <c:pt idx="305">
                  <c:v>5.1263485617078455E-2</c:v>
                </c:pt>
                <c:pt idx="306">
                  <c:v>5.1165883580844479E-2</c:v>
                </c:pt>
                <c:pt idx="307">
                  <c:v>5.1068605105645898E-2</c:v>
                </c:pt>
                <c:pt idx="308">
                  <c:v>5.0971649079586484E-2</c:v>
                </c:pt>
                <c:pt idx="309">
                  <c:v>5.0875014387997401E-2</c:v>
                </c:pt>
                <c:pt idx="310">
                  <c:v>5.0778699913653733E-2</c:v>
                </c:pt>
                <c:pt idx="311">
                  <c:v>5.0682704536985139E-2</c:v>
                </c:pt>
                <c:pt idx="312">
                  <c:v>5.0587027136280278E-2</c:v>
                </c:pt>
                <c:pt idx="313">
                  <c:v>5.0491666587885682E-2</c:v>
                </c:pt>
                <c:pt idx="314">
                  <c:v>5.0396621766398905E-2</c:v>
                </c:pt>
                <c:pt idx="315">
                  <c:v>5.0301891544856224E-2</c:v>
                </c:pt>
                <c:pt idx="316">
                  <c:v>5.020747479491499E-2</c:v>
                </c:pt>
                <c:pt idx="317">
                  <c:v>5.0113370387030821E-2</c:v>
                </c:pt>
                <c:pt idx="318">
                  <c:v>5.0019577190629605E-2</c:v>
                </c:pt>
                <c:pt idx="319">
                  <c:v>4.9926094074274764E-2</c:v>
                </c:pt>
                <c:pt idx="320">
                  <c:v>4.983291990582956E-2</c:v>
                </c:pt>
                <c:pt idx="321">
                  <c:v>4.974005355261471E-2</c:v>
                </c:pt>
                <c:pt idx="322">
                  <c:v>4.9647493881561561E-2</c:v>
                </c:pt>
                <c:pt idx="323">
                  <c:v>4.9555239759360763E-2</c:v>
                </c:pt>
                <c:pt idx="324">
                  <c:v>4.9463290052606454E-2</c:v>
                </c:pt>
                <c:pt idx="325">
                  <c:v>4.937164362793655E-2</c:v>
                </c:pt>
                <c:pt idx="326">
                  <c:v>4.928029935216862E-2</c:v>
                </c:pt>
                <c:pt idx="327">
                  <c:v>4.9189256092431875E-2</c:v>
                </c:pt>
                <c:pt idx="328">
                  <c:v>4.9098512716295346E-2</c:v>
                </c:pt>
                <c:pt idx="329">
                  <c:v>4.9008068091892037E-2</c:v>
                </c:pt>
                <c:pt idx="330">
                  <c:v>4.8917921088039593E-2</c:v>
                </c:pt>
                <c:pt idx="331">
                  <c:v>4.882807057435723E-2</c:v>
                </c:pt>
                <c:pt idx="332">
                  <c:v>4.8738515421379199E-2</c:v>
                </c:pt>
                <c:pt idx="333">
                  <c:v>4.8649254500664818E-2</c:v>
                </c:pt>
                <c:pt idx="334">
                  <c:v>4.8560286684905071E-2</c:v>
                </c:pt>
                <c:pt idx="335">
                  <c:v>4.8471610848026148E-2</c:v>
                </c:pt>
                <c:pt idx="336">
                  <c:v>4.8383225865289627E-2</c:v>
                </c:pt>
                <c:pt idx="337">
                  <c:v>4.8295130613389678E-2</c:v>
                </c:pt>
                <c:pt idx="338">
                  <c:v>4.8207323970547181E-2</c:v>
                </c:pt>
                <c:pt idx="339">
                  <c:v>4.8119804816600997E-2</c:v>
                </c:pt>
                <c:pt idx="340">
                  <c:v>4.8032572033096299E-2</c:v>
                </c:pt>
                <c:pt idx="341">
                  <c:v>4.7945624503370143E-2</c:v>
                </c:pt>
                <c:pt idx="342">
                  <c:v>4.7858961112634393E-2</c:v>
                </c:pt>
                <c:pt idx="343">
                  <c:v>4.7772580748055862E-2</c:v>
                </c:pt>
                <c:pt idx="344">
                  <c:v>4.768648229883405E-2</c:v>
                </c:pt>
                <c:pt idx="345">
                  <c:v>4.7600664656276173E-2</c:v>
                </c:pt>
                <c:pt idx="346">
                  <c:v>4.7515126713869996E-2</c:v>
                </c:pt>
                <c:pt idx="347">
                  <c:v>4.7429867367353995E-2</c:v>
                </c:pt>
                <c:pt idx="348">
                  <c:v>4.7344885514785412E-2</c:v>
                </c:pt>
                <c:pt idx="349">
                  <c:v>4.7260180056606038E-2</c:v>
                </c:pt>
                <c:pt idx="350">
                  <c:v>4.7175749895705596E-2</c:v>
                </c:pt>
                <c:pt idx="351">
                  <c:v>4.7091593937483259E-2</c:v>
                </c:pt>
                <c:pt idx="352">
                  <c:v>4.7007711089906798E-2</c:v>
                </c:pt>
                <c:pt idx="353">
                  <c:v>4.6924100263569933E-2</c:v>
                </c:pt>
                <c:pt idx="354">
                  <c:v>4.6840760371747524E-2</c:v>
                </c:pt>
                <c:pt idx="355">
                  <c:v>4.6757690330448888E-2</c:v>
                </c:pt>
                <c:pt idx="356">
                  <c:v>4.6674889058469296E-2</c:v>
                </c:pt>
                <c:pt idx="357">
                  <c:v>4.6592355477439514E-2</c:v>
                </c:pt>
                <c:pt idx="358">
                  <c:v>4.651008851187359E-2</c:v>
                </c:pt>
                <c:pt idx="359">
                  <c:v>4.6428087089214996E-2</c:v>
                </c:pt>
                <c:pt idx="360">
                  <c:v>4.6346350139880935E-2</c:v>
                </c:pt>
                <c:pt idx="361">
                  <c:v>4.6264876597305049E-2</c:v>
                </c:pt>
                <c:pt idx="362">
                  <c:v>4.6183665397978586E-2</c:v>
                </c:pt>
                <c:pt idx="363">
                  <c:v>4.6102715481489837E-2</c:v>
                </c:pt>
                <c:pt idx="364">
                  <c:v>4.6022025790562193E-2</c:v>
                </c:pt>
                <c:pt idx="365">
                  <c:v>4.5941595271090679E-2</c:v>
                </c:pt>
                <c:pt idx="366">
                  <c:v>4.5861422872176913E-2</c:v>
                </c:pt>
                <c:pt idx="367">
                  <c:v>4.5781507546162899E-2</c:v>
                </c:pt>
                <c:pt idx="368">
                  <c:v>4.5701848248663114E-2</c:v>
                </c:pt>
                <c:pt idx="369">
                  <c:v>4.5622443938595651E-2</c:v>
                </c:pt>
                <c:pt idx="370">
                  <c:v>4.5543293578211609E-2</c:v>
                </c:pt>
                <c:pt idx="371">
                  <c:v>4.5464396133123655E-2</c:v>
                </c:pt>
                <c:pt idx="372">
                  <c:v>4.5385750572332982E-2</c:v>
                </c:pt>
                <c:pt idx="373">
                  <c:v>4.5307355868255295E-2</c:v>
                </c:pt>
                <c:pt idx="374">
                  <c:v>4.5229210996745532E-2</c:v>
                </c:pt>
                <c:pt idx="375">
                  <c:v>4.5151314937121413E-2</c:v>
                </c:pt>
                <c:pt idx="376">
                  <c:v>4.5073666672185944E-2</c:v>
                </c:pt>
                <c:pt idx="377">
                  <c:v>4.499626518824882E-2</c:v>
                </c:pt>
                <c:pt idx="378">
                  <c:v>4.4919109475146678E-2</c:v>
                </c:pt>
                <c:pt idx="379">
                  <c:v>4.484219852626254E-2</c:v>
                </c:pt>
                <c:pt idx="380">
                  <c:v>4.4765531338543961E-2</c:v>
                </c:pt>
                <c:pt idx="381">
                  <c:v>4.4689106912520482E-2</c:v>
                </c:pt>
                <c:pt idx="382">
                  <c:v>4.4612924252319934E-2</c:v>
                </c:pt>
                <c:pt idx="383">
                  <c:v>4.4536982365683923E-2</c:v>
                </c:pt>
                <c:pt idx="384">
                  <c:v>4.4461280263982397E-2</c:v>
                </c:pt>
                <c:pt idx="385">
                  <c:v>4.4385816962227306E-2</c:v>
                </c:pt>
                <c:pt idx="386">
                  <c:v>4.4310591479085462E-2</c:v>
                </c:pt>
                <c:pt idx="387">
                  <c:v>4.4235602836890521E-2</c:v>
                </c:pt>
                <c:pt idx="388">
                  <c:v>4.4160850061654162E-2</c:v>
                </c:pt>
                <c:pt idx="389">
                  <c:v>4.4086332183076581E-2</c:v>
                </c:pt>
                <c:pt idx="390">
                  <c:v>4.4012048234556019E-2</c:v>
                </c:pt>
                <c:pt idx="391">
                  <c:v>4.3937997253197775E-2</c:v>
                </c:pt>
                <c:pt idx="392">
                  <c:v>4.386417827982237E-2</c:v>
                </c:pt>
                <c:pt idx="393">
                  <c:v>4.3790590358972967E-2</c:v>
                </c:pt>
                <c:pt idx="394">
                  <c:v>4.3717232538922221E-2</c:v>
                </c:pt>
                <c:pt idx="395">
                  <c:v>4.3644103871678434E-2</c:v>
                </c:pt>
                <c:pt idx="396">
                  <c:v>4.3571203412990991E-2</c:v>
                </c:pt>
                <c:pt idx="397">
                  <c:v>4.3498530222355211E-2</c:v>
                </c:pt>
                <c:pt idx="398">
                  <c:v>4.3426083363016656E-2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3-4864-9F84-15EA334C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5968"/>
        <c:axId val="708292640"/>
      </c:scatterChart>
      <c:valAx>
        <c:axId val="7082959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</a:t>
                </a:r>
                <a:r>
                  <a:rPr lang="el-GR" baseline="0"/>
                  <a:t>Ω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640"/>
        <c:crosses val="autoZero"/>
        <c:crossBetween val="midCat"/>
      </c:valAx>
      <c:valAx>
        <c:axId val="7082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fiddling!$A$2:$A$82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</c:numCache>
            </c:numRef>
          </c:xVal>
          <c:yVal>
            <c:numRef>
              <c:f>fiddling!$B$2:$B$82</c:f>
              <c:numCache>
                <c:formatCode>General</c:formatCode>
                <c:ptCount val="81"/>
                <c:pt idx="0">
                  <c:v>0</c:v>
                </c:pt>
                <c:pt idx="1">
                  <c:v>0.3125</c:v>
                </c:pt>
                <c:pt idx="2">
                  <c:v>0.15625</c:v>
                </c:pt>
                <c:pt idx="3">
                  <c:v>0.10416666666666667</c:v>
                </c:pt>
                <c:pt idx="4">
                  <c:v>7.8125E-2</c:v>
                </c:pt>
                <c:pt idx="5">
                  <c:v>6.25E-2</c:v>
                </c:pt>
                <c:pt idx="6">
                  <c:v>5.2083333333333336E-2</c:v>
                </c:pt>
                <c:pt idx="7">
                  <c:v>4.4642857142857144E-2</c:v>
                </c:pt>
                <c:pt idx="8">
                  <c:v>3.90625E-2</c:v>
                </c:pt>
                <c:pt idx="9">
                  <c:v>3.4722222222222224E-2</c:v>
                </c:pt>
                <c:pt idx="10">
                  <c:v>3.125E-2</c:v>
                </c:pt>
                <c:pt idx="11">
                  <c:v>2.8409090909090908E-2</c:v>
                </c:pt>
                <c:pt idx="12">
                  <c:v>2.6041666666666668E-2</c:v>
                </c:pt>
                <c:pt idx="13">
                  <c:v>2.403846153846154E-2</c:v>
                </c:pt>
                <c:pt idx="14">
                  <c:v>2.2321428571428572E-2</c:v>
                </c:pt>
                <c:pt idx="15">
                  <c:v>2.0833333333333332E-2</c:v>
                </c:pt>
                <c:pt idx="16">
                  <c:v>1.953125E-2</c:v>
                </c:pt>
                <c:pt idx="17">
                  <c:v>1.8382352941176471E-2</c:v>
                </c:pt>
                <c:pt idx="18">
                  <c:v>1.7361111111111112E-2</c:v>
                </c:pt>
                <c:pt idx="19">
                  <c:v>1.6447368421052631E-2</c:v>
                </c:pt>
                <c:pt idx="20">
                  <c:v>1.5625E-2</c:v>
                </c:pt>
                <c:pt idx="21">
                  <c:v>1.488095238095238E-2</c:v>
                </c:pt>
                <c:pt idx="22">
                  <c:v>1.4204545454545454E-2</c:v>
                </c:pt>
                <c:pt idx="23">
                  <c:v>1.358695652173913E-2</c:v>
                </c:pt>
                <c:pt idx="24">
                  <c:v>1.3020833333333334E-2</c:v>
                </c:pt>
                <c:pt idx="25">
                  <c:v>1.2500000000000001E-2</c:v>
                </c:pt>
                <c:pt idx="26">
                  <c:v>1.201923076923077E-2</c:v>
                </c:pt>
                <c:pt idx="27">
                  <c:v>1.1574074074074073E-2</c:v>
                </c:pt>
                <c:pt idx="28">
                  <c:v>1.1160714285714286E-2</c:v>
                </c:pt>
                <c:pt idx="29">
                  <c:v>1.0775862068965518E-2</c:v>
                </c:pt>
                <c:pt idx="30">
                  <c:v>1.0416666666666666E-2</c:v>
                </c:pt>
                <c:pt idx="31">
                  <c:v>1.0080645161290322E-2</c:v>
                </c:pt>
                <c:pt idx="32">
                  <c:v>9.765625E-3</c:v>
                </c:pt>
                <c:pt idx="33">
                  <c:v>9.46969696969697E-3</c:v>
                </c:pt>
                <c:pt idx="34">
                  <c:v>9.1911764705882356E-3</c:v>
                </c:pt>
                <c:pt idx="35">
                  <c:v>8.9285714285714281E-3</c:v>
                </c:pt>
                <c:pt idx="36">
                  <c:v>8.6805555555555559E-3</c:v>
                </c:pt>
                <c:pt idx="37">
                  <c:v>8.4459459459459464E-3</c:v>
                </c:pt>
                <c:pt idx="38">
                  <c:v>8.2236842105263153E-3</c:v>
                </c:pt>
                <c:pt idx="39">
                  <c:v>8.0128205128205121E-3</c:v>
                </c:pt>
                <c:pt idx="40">
                  <c:v>7.8125E-3</c:v>
                </c:pt>
                <c:pt idx="41">
                  <c:v>7.621951219512195E-3</c:v>
                </c:pt>
                <c:pt idx="42">
                  <c:v>7.4404761904761901E-3</c:v>
                </c:pt>
                <c:pt idx="43">
                  <c:v>7.2674418604651162E-3</c:v>
                </c:pt>
                <c:pt idx="44">
                  <c:v>7.102272727272727E-3</c:v>
                </c:pt>
                <c:pt idx="45">
                  <c:v>6.9444444444444441E-3</c:v>
                </c:pt>
                <c:pt idx="46">
                  <c:v>6.793478260869565E-3</c:v>
                </c:pt>
                <c:pt idx="47">
                  <c:v>6.648936170212766E-3</c:v>
                </c:pt>
                <c:pt idx="48">
                  <c:v>6.510416666666667E-3</c:v>
                </c:pt>
                <c:pt idx="49">
                  <c:v>6.3775510204081634E-3</c:v>
                </c:pt>
                <c:pt idx="50">
                  <c:v>6.2500000000000003E-3</c:v>
                </c:pt>
                <c:pt idx="51">
                  <c:v>6.1274509803921568E-3</c:v>
                </c:pt>
                <c:pt idx="52">
                  <c:v>6.0096153846153849E-3</c:v>
                </c:pt>
                <c:pt idx="53">
                  <c:v>5.89622641509434E-3</c:v>
                </c:pt>
                <c:pt idx="54">
                  <c:v>5.7870370370370367E-3</c:v>
                </c:pt>
                <c:pt idx="55">
                  <c:v>5.681818181818182E-3</c:v>
                </c:pt>
                <c:pt idx="56">
                  <c:v>5.580357142857143E-3</c:v>
                </c:pt>
                <c:pt idx="57">
                  <c:v>5.4824561403508769E-3</c:v>
                </c:pt>
                <c:pt idx="58">
                  <c:v>5.387931034482759E-3</c:v>
                </c:pt>
                <c:pt idx="59">
                  <c:v>5.2966101694915252E-3</c:v>
                </c:pt>
                <c:pt idx="60">
                  <c:v>5.208333333333333E-3</c:v>
                </c:pt>
                <c:pt idx="61">
                  <c:v>5.1229508196721308E-3</c:v>
                </c:pt>
                <c:pt idx="62">
                  <c:v>5.0403225806451612E-3</c:v>
                </c:pt>
                <c:pt idx="63">
                  <c:v>4.96031746031746E-3</c:v>
                </c:pt>
                <c:pt idx="64">
                  <c:v>4.8828125E-3</c:v>
                </c:pt>
                <c:pt idx="65">
                  <c:v>4.807692307692308E-3</c:v>
                </c:pt>
                <c:pt idx="66">
                  <c:v>4.734848484848485E-3</c:v>
                </c:pt>
                <c:pt idx="67">
                  <c:v>4.6641791044776115E-3</c:v>
                </c:pt>
                <c:pt idx="68">
                  <c:v>4.5955882352941178E-3</c:v>
                </c:pt>
                <c:pt idx="69">
                  <c:v>4.528985507246377E-3</c:v>
                </c:pt>
                <c:pt idx="70">
                  <c:v>4.464285714285714E-3</c:v>
                </c:pt>
                <c:pt idx="71">
                  <c:v>4.4014084507042256E-3</c:v>
                </c:pt>
                <c:pt idx="72">
                  <c:v>4.340277777777778E-3</c:v>
                </c:pt>
                <c:pt idx="73">
                  <c:v>4.2808219178082189E-3</c:v>
                </c:pt>
                <c:pt idx="74">
                  <c:v>4.2229729729729732E-3</c:v>
                </c:pt>
                <c:pt idx="75">
                  <c:v>4.1666666666666666E-3</c:v>
                </c:pt>
                <c:pt idx="76">
                  <c:v>4.1118421052631577E-3</c:v>
                </c:pt>
                <c:pt idx="77">
                  <c:v>4.0584415584415581E-3</c:v>
                </c:pt>
                <c:pt idx="78">
                  <c:v>4.0064102564102561E-3</c:v>
                </c:pt>
                <c:pt idx="79">
                  <c:v>3.9556962025316458E-3</c:v>
                </c:pt>
                <c:pt idx="80">
                  <c:v>3.90625E-3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3-4D3E-A54A-03636582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18095"/>
        <c:axId val="628114351"/>
      </c:scatterChart>
      <c:valAx>
        <c:axId val="62811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4351"/>
        <c:crosses val="autoZero"/>
        <c:crossBetween val="midCat"/>
      </c:valAx>
      <c:valAx>
        <c:axId val="628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2.xml"/><Relationship Id="rId1" Type="http://schemas.openxmlformats.org/officeDocument/2006/relationships/customXml" Target="../ink/ink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138112</xdr:rowOff>
    </xdr:from>
    <xdr:to>
      <xdr:col>14</xdr:col>
      <xdr:colOff>419100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5B5EF-DAF5-4A56-81DA-28111F980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9523</xdr:colOff>
      <xdr:row>4</xdr:row>
      <xdr:rowOff>28575</xdr:rowOff>
    </xdr:from>
    <xdr:to>
      <xdr:col>20</xdr:col>
      <xdr:colOff>276224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67F61-8ABC-48FA-9D31-BCBD26CA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0.28159</cdr:x>
      <cdr:y>0.20397</cdr:y>
    </cdr:from>
    <cdr:to>
      <cdr:x>0.28966</cdr:x>
      <cdr:y>0.21923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2D33CC-C67E-42B3-902F-1D09D94F2135}"/>
            </a:ext>
          </a:extLst>
        </cdr:cNvPr>
        <cdr:cNvSpPr/>
      </cdr:nvSpPr>
      <cdr:spPr>
        <a:xfrm xmlns:a="http://schemas.openxmlformats.org/drawingml/2006/main">
          <a:off x="2326071" y="742770"/>
          <a:ext cx="66640" cy="5556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F8CE545-9494-40B5-BAC4-EC672E285CD3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F8CE545-9494-40B5-BAC4-EC672E285CD3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1</xdr:col>
      <xdr:colOff>751380</xdr:colOff>
      <xdr:row>2</xdr:row>
      <xdr:rowOff>71520</xdr:rowOff>
    </xdr:from>
    <xdr:to>
      <xdr:col>1</xdr:col>
      <xdr:colOff>751740</xdr:colOff>
      <xdr:row>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F1B9C52-8FEE-42A7-8357-21BBA8E1F8F1}"/>
                </a:ext>
              </a:extLst>
            </xdr14:cNvPr>
            <xdr14:cNvContentPartPr/>
          </xdr14:nvContentPartPr>
          <xdr14:nvPr macro=""/>
          <xdr14:xfrm>
            <a:off x="1932480" y="452520"/>
            <a:ext cx="360" cy="9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F1B9C52-8FEE-42A7-8357-21BBA8E1F8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23480" y="443520"/>
              <a:ext cx="1800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152400</xdr:colOff>
      <xdr:row>6</xdr:row>
      <xdr:rowOff>123824</xdr:rowOff>
    </xdr:from>
    <xdr:to>
      <xdr:col>21</xdr:col>
      <xdr:colOff>236538</xdr:colOff>
      <xdr:row>28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DCCF5-0DBD-49EE-9B7D-CA0CBE82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58</xdr:row>
      <xdr:rowOff>23812</xdr:rowOff>
    </xdr:from>
    <xdr:to>
      <xdr:col>13</xdr:col>
      <xdr:colOff>90487</xdr:colOff>
      <xdr:row>72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51AFD-0683-4D23-BF8E-C17ED626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/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4T21:25:11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1696,'0'0'20709,"0"-2"-20037,0 28-21621</inkml:trace>
</inkml:ink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FB63-23F1-432F-8F0A-D45EF290350B}">
  <dimension ref="A1:B21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f>736.05/1153.1</f>
        <v>0.63832278206573589</v>
      </c>
    </row>
    <row r="3" spans="1:2" x14ac:dyDescent="0.25">
      <c r="A3">
        <v>50</v>
      </c>
      <c r="B3">
        <f>736.05/1153.1</f>
        <v>0.63832278206573589</v>
      </c>
    </row>
    <row r="4" spans="1:2" x14ac:dyDescent="0.25">
      <c r="A4">
        <v>100</v>
      </c>
      <c r="B4">
        <f>533.13/713.36</f>
        <v>0.74735056633396879</v>
      </c>
    </row>
    <row r="5" spans="1:2" x14ac:dyDescent="0.25">
      <c r="A5">
        <v>200</v>
      </c>
      <c r="B5">
        <f>335.62/419.3</f>
        <v>0.8004292869067493</v>
      </c>
    </row>
    <row r="6" spans="1:2" x14ac:dyDescent="0.25">
      <c r="A6">
        <v>300</v>
      </c>
      <c r="B6">
        <f>280.57/354.32</f>
        <v>0.79185482050124179</v>
      </c>
    </row>
    <row r="7" spans="1:2" x14ac:dyDescent="0.25">
      <c r="A7">
        <v>400</v>
      </c>
      <c r="B7">
        <f>258.08/332.06</f>
        <v>0.77720893814370895</v>
      </c>
    </row>
    <row r="8" spans="1:2" x14ac:dyDescent="0.25">
      <c r="A8">
        <v>500</v>
      </c>
      <c r="B8">
        <f>239.91/313.36</f>
        <v>0.76560505488894559</v>
      </c>
    </row>
    <row r="9" spans="1:2" x14ac:dyDescent="0.25">
      <c r="A9">
        <v>600</v>
      </c>
      <c r="B9">
        <f>229.3/304.7</f>
        <v>0.752543485395471</v>
      </c>
    </row>
    <row r="10" spans="1:2" x14ac:dyDescent="0.25">
      <c r="A10">
        <v>700</v>
      </c>
      <c r="B10">
        <f>222.99/301.73</f>
        <v>0.73903821297186223</v>
      </c>
    </row>
    <row r="11" spans="1:2" x14ac:dyDescent="0.25">
      <c r="A11">
        <v>800</v>
      </c>
      <c r="B11">
        <f>210.24/287.69</f>
        <v>0.73078661058778549</v>
      </c>
    </row>
    <row r="12" spans="1:2" x14ac:dyDescent="0.25">
      <c r="A12">
        <v>900</v>
      </c>
      <c r="B12">
        <f>220.86/280.28</f>
        <v>0.7879977165691453</v>
      </c>
    </row>
    <row r="13" spans="1:2" x14ac:dyDescent="0.25">
      <c r="A13">
        <v>1000</v>
      </c>
      <c r="B13">
        <f>198.77/280.55</f>
        <v>0.70850115843878092</v>
      </c>
    </row>
    <row r="14" spans="1:2" x14ac:dyDescent="0.25">
      <c r="A14">
        <v>1100</v>
      </c>
      <c r="B14">
        <f>192.55/275.55</f>
        <v>0.69878424968245334</v>
      </c>
    </row>
    <row r="15" spans="1:2" x14ac:dyDescent="0.25">
      <c r="A15">
        <v>1200</v>
      </c>
      <c r="B15">
        <f>190.3/278.5</f>
        <v>0.6833034111310593</v>
      </c>
    </row>
    <row r="16" spans="1:2" x14ac:dyDescent="0.25">
      <c r="A16">
        <v>1300</v>
      </c>
      <c r="B16">
        <f>185.51/274</f>
        <v>0.67704379562043793</v>
      </c>
    </row>
    <row r="17" spans="1:2" x14ac:dyDescent="0.25">
      <c r="A17">
        <v>1400</v>
      </c>
      <c r="B17">
        <f>177.32/266.79</f>
        <v>0.66464260279620668</v>
      </c>
    </row>
    <row r="18" spans="1:2" x14ac:dyDescent="0.25">
      <c r="A18">
        <v>1500</v>
      </c>
      <c r="B18">
        <f>175.36/265.78</f>
        <v>0.65979381443298979</v>
      </c>
    </row>
    <row r="19" spans="1:2" x14ac:dyDescent="0.25">
      <c r="A19">
        <v>1600</v>
      </c>
      <c r="B19">
        <f>172.52/265.75</f>
        <v>0.64918156161806218</v>
      </c>
    </row>
    <row r="20" spans="1:2" x14ac:dyDescent="0.25">
      <c r="A20">
        <v>1700</v>
      </c>
      <c r="B20">
        <f>170.19/266.63</f>
        <v>0.6383002662866144</v>
      </c>
    </row>
    <row r="21" spans="1:2" x14ac:dyDescent="0.25">
      <c r="A21">
        <v>1800</v>
      </c>
      <c r="B21">
        <f>167.21/265.55</f>
        <v>0.62967426096780266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zoomScale="79" zoomScaleNormal="79" workbookViewId="0">
      <selection activeCell="E3" sqref="E3"/>
    </sheetView>
  </sheetViews>
  <sheetFormatPr defaultRowHeight="15" x14ac:dyDescent="0.25"/>
  <cols>
    <col min="1" max="1" width="17.7109375" customWidth="1"/>
    <col min="2" max="2" width="16.85546875" customWidth="1"/>
    <col min="4" max="4" width="16" customWidth="1"/>
    <col min="5" max="5" width="13.42578125" style="5" customWidth="1"/>
    <col min="23" max="23" width="19.42578125" customWidth="1"/>
    <col min="24" max="24" width="23.28515625" customWidth="1"/>
  </cols>
  <sheetData>
    <row r="1" spans="1:24" x14ac:dyDescent="0.25">
      <c r="A1" s="2" t="s">
        <v>0</v>
      </c>
      <c r="B1" s="2" t="s">
        <v>1</v>
      </c>
      <c r="D1" s="2" t="s">
        <v>0</v>
      </c>
      <c r="E1" s="3" t="s">
        <v>2</v>
      </c>
    </row>
    <row r="2" spans="1:24" x14ac:dyDescent="0.25">
      <c r="A2" s="1">
        <v>0</v>
      </c>
      <c r="B2" s="1">
        <f>((5/(387.1524258+A2))^2)*A2</f>
        <v>0</v>
      </c>
      <c r="D2" s="1">
        <v>0</v>
      </c>
      <c r="E2" s="4">
        <f>((5/(387.1524258+D2))*9)/(5*0.7)</f>
        <v>3.3209511294098819E-2</v>
      </c>
    </row>
    <row r="3" spans="1:24" x14ac:dyDescent="0.25">
      <c r="A3" s="1">
        <v>20</v>
      </c>
      <c r="B3" s="1">
        <f>((5/(387.1524258+A3))^2)*A3</f>
        <v>3.0161709380505E-3</v>
      </c>
      <c r="D3" s="1">
        <v>20</v>
      </c>
      <c r="E3" s="4">
        <f t="shared" ref="E3:E66" si="0">((5/(387.1524258+D3))*9)/(5*0.7)</f>
        <v>3.1578205218550016E-2</v>
      </c>
      <c r="W3" s="6" t="s">
        <v>3</v>
      </c>
      <c r="X3" s="6">
        <v>387.1524258</v>
      </c>
    </row>
    <row r="4" spans="1:24" x14ac:dyDescent="0.25">
      <c r="A4" s="1">
        <v>40</v>
      </c>
      <c r="B4" s="1">
        <f>((5/(387.1524258+A4))^2)*A4</f>
        <v>5.4806774782158382E-3</v>
      </c>
      <c r="D4" s="1">
        <v>40</v>
      </c>
      <c r="E4" s="4">
        <f t="shared" si="0"/>
        <v>3.009966016946557E-2</v>
      </c>
    </row>
    <row r="5" spans="1:24" x14ac:dyDescent="0.25">
      <c r="A5" s="1">
        <v>60</v>
      </c>
      <c r="B5" s="1">
        <f t="shared" ref="B5:B66" si="1">((5/(387.1524258+A5))^2)*A5</f>
        <v>7.5020521151306918E-3</v>
      </c>
      <c r="D5" s="1">
        <v>60</v>
      </c>
      <c r="E5" s="4">
        <f t="shared" si="0"/>
        <v>2.8753378300788942E-2</v>
      </c>
    </row>
    <row r="6" spans="1:24" x14ac:dyDescent="0.25">
      <c r="A6" s="1">
        <v>80</v>
      </c>
      <c r="B6" s="1">
        <f t="shared" si="1"/>
        <v>9.1645844797971065E-3</v>
      </c>
      <c r="D6" s="1">
        <v>80</v>
      </c>
      <c r="E6" s="4">
        <f t="shared" si="0"/>
        <v>2.752237202905446E-2</v>
      </c>
    </row>
    <row r="7" spans="1:24" x14ac:dyDescent="0.25">
      <c r="A7" s="1">
        <v>100</v>
      </c>
      <c r="B7" s="1">
        <f t="shared" si="1"/>
        <v>1.0534411275499617E-2</v>
      </c>
      <c r="D7" s="1">
        <v>100</v>
      </c>
      <c r="E7" s="4">
        <f t="shared" si="0"/>
        <v>2.6392443465777481E-2</v>
      </c>
    </row>
    <row r="8" spans="1:24" x14ac:dyDescent="0.25">
      <c r="A8" s="1">
        <v>120</v>
      </c>
      <c r="B8" s="1">
        <f t="shared" si="1"/>
        <v>1.1663912162764727E-2</v>
      </c>
      <c r="D8" s="1">
        <v>120</v>
      </c>
      <c r="E8" s="4">
        <f t="shared" si="0"/>
        <v>2.5351634347132522E-2</v>
      </c>
    </row>
    <row r="9" spans="1:24" x14ac:dyDescent="0.25">
      <c r="A9" s="1">
        <v>140</v>
      </c>
      <c r="B9" s="1">
        <f t="shared" si="1"/>
        <v>1.2594926157970846E-2</v>
      </c>
      <c r="D9" s="1">
        <v>140</v>
      </c>
      <c r="E9" s="4">
        <f t="shared" si="0"/>
        <v>2.438980118061871E-2</v>
      </c>
    </row>
    <row r="10" spans="1:24" x14ac:dyDescent="0.25">
      <c r="A10" s="1">
        <v>160</v>
      </c>
      <c r="B10" s="1">
        <f t="shared" si="1"/>
        <v>1.3361134422087991E-2</v>
      </c>
      <c r="D10" s="1">
        <v>160</v>
      </c>
      <c r="E10" s="4">
        <f t="shared" si="0"/>
        <v>2.3498283569417116E-2</v>
      </c>
    </row>
    <row r="11" spans="1:24" x14ac:dyDescent="0.25">
      <c r="A11" s="1">
        <v>180</v>
      </c>
      <c r="B11" s="1">
        <f t="shared" si="1"/>
        <v>1.398984574320232E-2</v>
      </c>
      <c r="D11" s="1">
        <v>180</v>
      </c>
      <c r="E11" s="4">
        <f t="shared" si="0"/>
        <v>2.2669642713785708E-2</v>
      </c>
    </row>
    <row r="12" spans="1:24" x14ac:dyDescent="0.25">
      <c r="A12" s="1">
        <v>200</v>
      </c>
      <c r="B12" s="1">
        <f t="shared" si="1"/>
        <v>1.4503348587419633E-2</v>
      </c>
      <c r="D12" s="1">
        <v>200</v>
      </c>
      <c r="E12" s="4">
        <f t="shared" si="0"/>
        <v>2.1897453356553704E-2</v>
      </c>
    </row>
    <row r="13" spans="1:24" x14ac:dyDescent="0.25">
      <c r="A13" s="1">
        <v>220</v>
      </c>
      <c r="B13" s="1">
        <f t="shared" si="1"/>
        <v>1.4919944940330441E-2</v>
      </c>
      <c r="D13" s="1">
        <v>220</v>
      </c>
      <c r="E13" s="4">
        <f t="shared" si="0"/>
        <v>2.1176136849328977E-2</v>
      </c>
    </row>
    <row r="14" spans="1:24" x14ac:dyDescent="0.25">
      <c r="A14" s="1">
        <v>240</v>
      </c>
      <c r="B14" s="1">
        <f t="shared" si="1"/>
        <v>1.5254747991753843E-2</v>
      </c>
      <c r="D14" s="1">
        <v>240</v>
      </c>
      <c r="E14" s="4">
        <f t="shared" si="0"/>
        <v>2.0500826159991641E-2</v>
      </c>
    </row>
    <row r="15" spans="1:24" x14ac:dyDescent="0.25">
      <c r="A15" s="1">
        <v>260</v>
      </c>
      <c r="B15" s="1">
        <f t="shared" si="1"/>
        <v>1.5520302790037507E-2</v>
      </c>
      <c r="D15" s="1">
        <v>260</v>
      </c>
      <c r="E15" s="4">
        <f t="shared" si="0"/>
        <v>1.9867255911540555E-2</v>
      </c>
    </row>
    <row r="16" spans="1:24" x14ac:dyDescent="0.25">
      <c r="A16" s="1">
        <v>280</v>
      </c>
      <c r="B16" s="1">
        <f t="shared" si="1"/>
        <v>1.572707294230424E-2</v>
      </c>
      <c r="D16" s="1">
        <v>280</v>
      </c>
      <c r="E16" s="4">
        <f t="shared" si="0"/>
        <v>1.9271672199535992E-2</v>
      </c>
    </row>
    <row r="17" spans="1:5" x14ac:dyDescent="0.25">
      <c r="A17" s="1">
        <v>300</v>
      </c>
      <c r="B17" s="1">
        <f t="shared" si="1"/>
        <v>1.5883825066994726E-2</v>
      </c>
      <c r="D17" s="1">
        <v>300</v>
      </c>
      <c r="E17" s="4">
        <f t="shared" si="0"/>
        <v>1.8710758158459895E-2</v>
      </c>
    </row>
    <row r="18" spans="1:5" x14ac:dyDescent="0.25">
      <c r="A18" s="1">
        <v>320</v>
      </c>
      <c r="B18" s="1">
        <f t="shared" si="1"/>
        <v>1.599793456058754E-2</v>
      </c>
      <c r="D18" s="1">
        <v>320</v>
      </c>
      <c r="E18" s="4">
        <f t="shared" si="0"/>
        <v>1.8181572159068255E-2</v>
      </c>
    </row>
    <row r="19" spans="1:5" x14ac:dyDescent="0.25">
      <c r="A19" s="1">
        <v>340</v>
      </c>
      <c r="B19" s="1">
        <f t="shared" si="1"/>
        <v>1.6075630345654568E-2</v>
      </c>
      <c r="D19" s="1">
        <v>340</v>
      </c>
      <c r="E19" s="4">
        <f t="shared" si="0"/>
        <v>1.7681496204867447E-2</v>
      </c>
    </row>
    <row r="20" spans="1:5" x14ac:dyDescent="0.25">
      <c r="A20" s="1">
        <v>360</v>
      </c>
      <c r="B20" s="1">
        <f t="shared" si="1"/>
        <v>1.6122191959341798E-2</v>
      </c>
      <c r="D20" s="1">
        <v>360</v>
      </c>
      <c r="E20" s="4">
        <f t="shared" si="0"/>
        <v>1.7208192616622108E-2</v>
      </c>
    </row>
    <row r="21" spans="1:5" x14ac:dyDescent="0.25">
      <c r="A21" s="1">
        <v>380</v>
      </c>
      <c r="B21" s="1">
        <f t="shared" si="1"/>
        <v>1.6142109164021552E-2</v>
      </c>
      <c r="D21" s="1">
        <v>380</v>
      </c>
      <c r="E21" s="4">
        <f t="shared" si="0"/>
        <v>1.6759567492386149E-2</v>
      </c>
    </row>
    <row r="22" spans="1:5" x14ac:dyDescent="0.25">
      <c r="A22" s="1">
        <v>400</v>
      </c>
      <c r="B22" s="1">
        <f t="shared" si="1"/>
        <v>1.6139211898256262E-2</v>
      </c>
      <c r="D22" s="1">
        <v>400</v>
      </c>
      <c r="E22" s="4">
        <f t="shared" si="0"/>
        <v>1.6333739737987678E-2</v>
      </c>
    </row>
    <row r="23" spans="1:5" x14ac:dyDescent="0.25">
      <c r="A23" s="1">
        <v>420</v>
      </c>
      <c r="B23" s="1">
        <f t="shared" si="1"/>
        <v>1.6116776613649911E-2</v>
      </c>
      <c r="D23" s="1">
        <v>420</v>
      </c>
      <c r="E23" s="4">
        <f t="shared" si="0"/>
        <v>1.5929014701776614E-2</v>
      </c>
    </row>
    <row r="24" spans="1:5" x14ac:dyDescent="0.25">
      <c r="A24" s="1">
        <v>440</v>
      </c>
      <c r="B24" s="1">
        <f t="shared" si="1"/>
        <v>1.6077613703645122E-2</v>
      </c>
      <c r="D24" s="1">
        <v>440</v>
      </c>
      <c r="E24" s="4">
        <f t="shared" si="0"/>
        <v>1.5543861634338759E-2</v>
      </c>
    </row>
    <row r="25" spans="1:5" x14ac:dyDescent="0.25">
      <c r="A25" s="1">
        <v>460</v>
      </c>
      <c r="B25" s="1">
        <f t="shared" si="1"/>
        <v>1.6024139710708995E-2</v>
      </c>
      <c r="D25" s="1">
        <v>460</v>
      </c>
      <c r="E25" s="4">
        <f t="shared" si="0"/>
        <v>1.5176894341064234E-2</v>
      </c>
    </row>
    <row r="26" spans="1:5" x14ac:dyDescent="0.25">
      <c r="A26" s="1">
        <v>480</v>
      </c>
      <c r="B26" s="1">
        <f t="shared" si="1"/>
        <v>1.5958437216906762E-2</v>
      </c>
      <c r="D26" s="1">
        <v>480</v>
      </c>
      <c r="E26" s="4">
        <f t="shared" si="0"/>
        <v>1.4826854512090393E-2</v>
      </c>
    </row>
    <row r="27" spans="1:5" x14ac:dyDescent="0.25">
      <c r="A27" s="1">
        <v>500</v>
      </c>
      <c r="B27" s="1">
        <f t="shared" si="1"/>
        <v>1.5882304720050658E-2</v>
      </c>
      <c r="D27" s="1">
        <v>500</v>
      </c>
      <c r="E27" s="4">
        <f t="shared" si="0"/>
        <v>1.4492597307107377E-2</v>
      </c>
    </row>
    <row r="28" spans="1:5" x14ac:dyDescent="0.25">
      <c r="A28" s="1">
        <v>520</v>
      </c>
      <c r="B28" s="1">
        <f t="shared" si="1"/>
        <v>1.5797298329719555E-2</v>
      </c>
      <c r="D28" s="1">
        <v>520</v>
      </c>
      <c r="E28" s="4">
        <f t="shared" si="0"/>
        <v>1.4173078847035432E-2</v>
      </c>
    </row>
    <row r="29" spans="1:5" x14ac:dyDescent="0.25">
      <c r="A29" s="1">
        <v>540</v>
      </c>
      <c r="B29" s="1">
        <f t="shared" si="1"/>
        <v>1.5704766752138225E-2</v>
      </c>
      <c r="D29" s="1">
        <v>540</v>
      </c>
      <c r="E29" s="4">
        <f t="shared" si="0"/>
        <v>1.3867345324636326E-2</v>
      </c>
    </row>
    <row r="30" spans="1:5" x14ac:dyDescent="0.25">
      <c r="A30" s="1">
        <v>560</v>
      </c>
      <c r="B30" s="1">
        <f t="shared" si="1"/>
        <v>1.5605880746092936E-2</v>
      </c>
      <c r="D30" s="1">
        <v>560</v>
      </c>
      <c r="E30" s="4">
        <f t="shared" si="0"/>
        <v>1.3574523494761933E-2</v>
      </c>
    </row>
    <row r="31" spans="1:5" x14ac:dyDescent="0.25">
      <c r="A31" s="1">
        <v>580</v>
      </c>
      <c r="B31" s="1">
        <f t="shared" si="1"/>
        <v>1.5501658005674034E-2</v>
      </c>
      <c r="D31" s="1">
        <v>580</v>
      </c>
      <c r="E31" s="4">
        <f t="shared" si="0"/>
        <v>1.3293812344530706E-2</v>
      </c>
    </row>
    <row r="32" spans="1:5" x14ac:dyDescent="0.25">
      <c r="A32" s="1">
        <v>600</v>
      </c>
      <c r="B32" s="1">
        <f t="shared" si="1"/>
        <v>1.5392984246034721E-2</v>
      </c>
      <c r="D32" s="1">
        <v>600</v>
      </c>
      <c r="E32" s="4">
        <f t="shared" si="0"/>
        <v>1.3024475776092307E-2</v>
      </c>
    </row>
    <row r="33" spans="1:5" x14ac:dyDescent="0.25">
      <c r="A33" s="1">
        <v>620</v>
      </c>
      <c r="B33" s="1">
        <f t="shared" si="1"/>
        <v>1.5280631125176497E-2</v>
      </c>
      <c r="D33" s="1">
        <v>620</v>
      </c>
      <c r="E33" s="4">
        <f t="shared" si="0"/>
        <v>1.2765836161224741E-2</v>
      </c>
    </row>
    <row r="34" spans="1:5" x14ac:dyDescent="0.25">
      <c r="A34" s="1">
        <v>640</v>
      </c>
      <c r="B34" s="1">
        <f t="shared" si="1"/>
        <v>1.5165271520098229E-2</v>
      </c>
      <c r="D34" s="1">
        <v>640</v>
      </c>
      <c r="E34" s="4">
        <f t="shared" si="0"/>
        <v>1.2517268648934012E-2</v>
      </c>
    </row>
    <row r="35" spans="1:5" x14ac:dyDescent="0.25">
      <c r="A35" s="1">
        <v>660</v>
      </c>
      <c r="B35" s="1">
        <f t="shared" si="1"/>
        <v>1.5047492583393536E-2</v>
      </c>
      <c r="D35" s="1">
        <v>660</v>
      </c>
      <c r="E35" s="4">
        <f t="shared" si="0"/>
        <v>1.2278196125382893E-2</v>
      </c>
    </row>
    <row r="36" spans="1:5" x14ac:dyDescent="0.25">
      <c r="A36" s="1">
        <v>680</v>
      </c>
      <c r="B36" s="1">
        <f t="shared" si="1"/>
        <v>1.4927806931849868E-2</v>
      </c>
      <c r="D36" s="1">
        <v>680</v>
      </c>
      <c r="E36" s="4">
        <f t="shared" si="0"/>
        <v>1.2048084740569644E-2</v>
      </c>
    </row>
    <row r="37" spans="1:5" x14ac:dyDescent="0.25">
      <c r="A37" s="1">
        <v>700</v>
      </c>
      <c r="B37" s="1">
        <f t="shared" si="1"/>
        <v>1.4806662258141801E-2</v>
      </c>
      <c r="D37" s="1">
        <v>700</v>
      </c>
      <c r="E37" s="4">
        <f t="shared" si="0"/>
        <v>1.1826439928772367E-2</v>
      </c>
    </row>
    <row r="38" spans="1:5" x14ac:dyDescent="0.25">
      <c r="A38" s="1">
        <v>720</v>
      </c>
      <c r="B38" s="1">
        <f t="shared" si="1"/>
        <v>1.4684449607472486E-2</v>
      </c>
      <c r="D38" s="1">
        <v>720</v>
      </c>
      <c r="E38" s="4">
        <f t="shared" si="0"/>
        <v>1.1612802860322157E-2</v>
      </c>
    </row>
    <row r="39" spans="1:5" x14ac:dyDescent="0.25">
      <c r="A39" s="1">
        <v>740</v>
      </c>
      <c r="B39" s="1">
        <f t="shared" si="1"/>
        <v>1.4561510520766409E-2</v>
      </c>
      <c r="D39" s="1">
        <v>740</v>
      </c>
      <c r="E39" s="4">
        <f t="shared" si="0"/>
        <v>1.1406747271131019E-2</v>
      </c>
    </row>
    <row r="40" spans="1:5" x14ac:dyDescent="0.25">
      <c r="A40" s="1">
        <v>760</v>
      </c>
      <c r="B40" s="1">
        <f t="shared" si="1"/>
        <v>1.4438143212994399E-2</v>
      </c>
      <c r="D40" s="1">
        <v>760</v>
      </c>
      <c r="E40" s="4">
        <f t="shared" si="0"/>
        <v>1.1207876623872853E-2</v>
      </c>
    </row>
    <row r="41" spans="1:5" x14ac:dyDescent="0.25">
      <c r="A41" s="1">
        <v>780</v>
      </c>
      <c r="B41" s="1">
        <f t="shared" si="1"/>
        <v>1.4314607928025552E-2</v>
      </c>
      <c r="D41" s="1">
        <v>780</v>
      </c>
      <c r="E41" s="4">
        <f t="shared" si="0"/>
        <v>1.1015821561035782E-2</v>
      </c>
    </row>
    <row r="42" spans="1:5" x14ac:dyDescent="0.25">
      <c r="A42" s="1">
        <v>800</v>
      </c>
      <c r="B42" s="1">
        <f t="shared" si="1"/>
        <v>1.4191131588944082E-2</v>
      </c>
      <c r="D42" s="1">
        <v>800</v>
      </c>
      <c r="E42" s="4">
        <f t="shared" si="0"/>
        <v>1.0830237615425556E-2</v>
      </c>
    </row>
    <row r="43" spans="1:5" x14ac:dyDescent="0.25">
      <c r="A43" s="1">
        <v>820</v>
      </c>
      <c r="B43" s="1">
        <f t="shared" si="1"/>
        <v>1.4067911844159661E-2</v>
      </c>
      <c r="D43" s="1">
        <v>820</v>
      </c>
      <c r="E43" s="4">
        <f t="shared" si="0"/>
        <v>1.0650803148262087E-2</v>
      </c>
    </row>
    <row r="44" spans="1:5" x14ac:dyDescent="0.25">
      <c r="A44" s="1">
        <v>840</v>
      </c>
      <c r="B44" s="1">
        <f t="shared" si="1"/>
        <v>1.3945120594170645E-2</v>
      </c>
      <c r="D44" s="1">
        <v>840</v>
      </c>
      <c r="E44" s="4">
        <f t="shared" si="0"/>
        <v>1.0477217488904107E-2</v>
      </c>
    </row>
    <row r="45" spans="1:5" x14ac:dyDescent="0.25">
      <c r="A45" s="1">
        <v>860</v>
      </c>
      <c r="B45" s="1">
        <f t="shared" si="1"/>
        <v>1.3822907070941871E-2</v>
      </c>
      <c r="D45" s="1">
        <v>860</v>
      </c>
      <c r="E45" s="4">
        <f t="shared" si="0"/>
        <v>1.0309199253567982E-2</v>
      </c>
    </row>
    <row r="46" spans="1:5" x14ac:dyDescent="0.25">
      <c r="A46" s="1">
        <v>880</v>
      </c>
      <c r="B46" s="1">
        <f t="shared" si="1"/>
        <v>1.3701400531074635E-2</v>
      </c>
      <c r="D46" s="1">
        <v>880</v>
      </c>
      <c r="E46" s="4">
        <f t="shared" si="0"/>
        <v>1.0146484823264785E-2</v>
      </c>
    </row>
    <row r="47" spans="1:5" x14ac:dyDescent="0.25">
      <c r="A47" s="1">
        <v>900</v>
      </c>
      <c r="B47" s="1">
        <f t="shared" si="1"/>
        <v>1.3580712614903866E-2</v>
      </c>
      <c r="D47" s="1">
        <v>900</v>
      </c>
      <c r="E47" s="4">
        <f t="shared" si="0"/>
        <v>9.9888269636378129E-3</v>
      </c>
    </row>
    <row r="48" spans="1:5" x14ac:dyDescent="0.25">
      <c r="A48" s="1">
        <v>920</v>
      </c>
      <c r="B48" s="1">
        <f t="shared" si="1"/>
        <v>1.3460939416055345E-2</v>
      </c>
      <c r="D48" s="1">
        <v>920</v>
      </c>
      <c r="E48" s="4">
        <f t="shared" si="0"/>
        <v>9.8359935715026225E-3</v>
      </c>
    </row>
    <row r="49" spans="1:5" x14ac:dyDescent="0.25">
      <c r="A49" s="1">
        <v>940</v>
      </c>
      <c r="B49" s="1">
        <f t="shared" si="1"/>
        <v>1.334216329958769E-2</v>
      </c>
      <c r="D49" s="1">
        <v>940</v>
      </c>
      <c r="E49" s="4">
        <f t="shared" si="0"/>
        <v>9.6877665347238802E-3</v>
      </c>
    </row>
    <row r="50" spans="1:5" x14ac:dyDescent="0.25">
      <c r="A50" s="1">
        <v>960</v>
      </c>
      <c r="B50" s="1">
        <f t="shared" si="1"/>
        <v>1.3224454501428611E-2</v>
      </c>
      <c r="D50" s="1">
        <v>960</v>
      </c>
      <c r="E50" s="4">
        <f t="shared" si="0"/>
        <v>9.543940693650688E-3</v>
      </c>
    </row>
    <row r="51" spans="1:5" x14ac:dyDescent="0.25">
      <c r="A51" s="1">
        <v>980</v>
      </c>
      <c r="B51" s="1">
        <f t="shared" si="1"/>
        <v>1.3107872537227986E-2</v>
      </c>
      <c r="D51" s="1">
        <v>980</v>
      </c>
      <c r="E51" s="4">
        <f t="shared" si="0"/>
        <v>9.4043228937105532E-3</v>
      </c>
    </row>
    <row r="52" spans="1:5" x14ac:dyDescent="0.25">
      <c r="A52" s="1">
        <v>1000</v>
      </c>
      <c r="B52" s="1">
        <f t="shared" si="1"/>
        <v>1.2992467444855554E-2</v>
      </c>
      <c r="D52" s="1">
        <v>1000</v>
      </c>
      <c r="E52" s="4">
        <f t="shared" si="0"/>
        <v>9.2687311199617251E-3</v>
      </c>
    </row>
    <row r="53" spans="1:5" x14ac:dyDescent="0.25">
      <c r="A53" s="1">
        <v>1020</v>
      </c>
      <c r="B53" s="1">
        <f t="shared" si="1"/>
        <v>1.2878280881456454E-2</v>
      </c>
      <c r="D53" s="1">
        <v>1020</v>
      </c>
      <c r="E53" s="4">
        <f t="shared" si="0"/>
        <v>9.136993705449686E-3</v>
      </c>
    </row>
    <row r="54" spans="1:5" x14ac:dyDescent="0.25">
      <c r="A54" s="1">
        <v>1040</v>
      </c>
      <c r="B54" s="1">
        <f t="shared" si="1"/>
        <v>1.2765347093151126E-2</v>
      </c>
      <c r="D54" s="1">
        <v>1040</v>
      </c>
      <c r="E54" s="4">
        <f t="shared" si="0"/>
        <v>9.0089486061278277E-3</v>
      </c>
    </row>
    <row r="55" spans="1:5" x14ac:dyDescent="0.25">
      <c r="A55" s="1">
        <v>1060</v>
      </c>
      <c r="B55" s="1">
        <f t="shared" si="1"/>
        <v>1.2653693773049932E-2</v>
      </c>
      <c r="D55" s="1">
        <v>1060</v>
      </c>
      <c r="E55" s="4">
        <f t="shared" si="0"/>
        <v>8.884442735902753E-3</v>
      </c>
    </row>
    <row r="56" spans="1:5" x14ac:dyDescent="0.25">
      <c r="A56" s="1">
        <v>1080</v>
      </c>
      <c r="B56" s="1">
        <f t="shared" si="1"/>
        <v>1.2543342821183669E-2</v>
      </c>
      <c r="D56" s="1">
        <v>1080</v>
      </c>
      <c r="E56" s="4">
        <f t="shared" si="0"/>
        <v>8.7633313560669685E-3</v>
      </c>
    </row>
    <row r="57" spans="1:5" x14ac:dyDescent="0.25">
      <c r="A57" s="1">
        <v>1100</v>
      </c>
      <c r="B57" s="1">
        <f t="shared" si="1"/>
        <v>1.2434311018175282E-2</v>
      </c>
      <c r="D57" s="1">
        <v>1100</v>
      </c>
      <c r="E57" s="4">
        <f t="shared" si="0"/>
        <v>8.6454775139989271E-3</v>
      </c>
    </row>
    <row r="58" spans="1:5" x14ac:dyDescent="0.25">
      <c r="A58" s="1">
        <v>1120</v>
      </c>
      <c r="B58" s="1">
        <f t="shared" si="1"/>
        <v>1.2326610622951283E-2</v>
      </c>
      <c r="D58" s="1">
        <v>1120</v>
      </c>
      <c r="E58" s="4">
        <f t="shared" si="0"/>
        <v>8.5307515265539615E-3</v>
      </c>
    </row>
    <row r="59" spans="1:5" x14ac:dyDescent="0.25">
      <c r="A59" s="1">
        <v>1140</v>
      </c>
      <c r="B59" s="1">
        <f t="shared" si="1"/>
        <v>1.2220249903476017E-2</v>
      </c>
      <c r="D59" s="1">
        <v>1140</v>
      </c>
      <c r="E59" s="4">
        <f t="shared" si="0"/>
        <v>8.4190305040491506E-3</v>
      </c>
    </row>
    <row r="60" spans="1:5" x14ac:dyDescent="0.25">
      <c r="A60" s="1">
        <v>1160</v>
      </c>
      <c r="B60" s="1">
        <f t="shared" si="1"/>
        <v>1.211523360835679E-2</v>
      </c>
      <c r="D60" s="1">
        <v>1160</v>
      </c>
      <c r="E60" s="4">
        <f t="shared" si="0"/>
        <v>8.3101979111687707E-3</v>
      </c>
    </row>
    <row r="61" spans="1:5" x14ac:dyDescent="0.25">
      <c r="A61" s="1">
        <v>1180</v>
      </c>
      <c r="B61" s="1">
        <f t="shared" si="1"/>
        <v>1.2011563386186398E-2</v>
      </c>
      <c r="D61" s="1">
        <v>1180</v>
      </c>
      <c r="E61" s="4">
        <f t="shared" si="0"/>
        <v>8.2041431614921206E-3</v>
      </c>
    </row>
    <row r="62" spans="1:5" x14ac:dyDescent="0.25">
      <c r="A62" s="1">
        <v>1200</v>
      </c>
      <c r="B62" s="1">
        <f t="shared" si="1"/>
        <v>1.1909238158639816E-2</v>
      </c>
      <c r="D62" s="1">
        <v>1200</v>
      </c>
      <c r="E62" s="4">
        <f t="shared" si="0"/>
        <v>8.1007612426779035E-3</v>
      </c>
    </row>
    <row r="63" spans="1:5" x14ac:dyDescent="0.25">
      <c r="A63" s="1">
        <v>1220</v>
      </c>
      <c r="B63" s="1">
        <f t="shared" si="1"/>
        <v>1.1808254452604361E-2</v>
      </c>
      <c r="D63" s="1">
        <v>1220</v>
      </c>
      <c r="E63" s="4">
        <f t="shared" si="0"/>
        <v>7.9999523696346938E-3</v>
      </c>
    </row>
    <row r="64" spans="1:5" x14ac:dyDescent="0.25">
      <c r="A64" s="1">
        <v>1240</v>
      </c>
      <c r="B64" s="1">
        <f t="shared" si="1"/>
        <v>1.1708606695982126E-2</v>
      </c>
      <c r="D64" s="1">
        <v>1240</v>
      </c>
      <c r="E64" s="4">
        <f t="shared" si="0"/>
        <v>7.9016216632695375E-3</v>
      </c>
    </row>
    <row r="65" spans="1:5" x14ac:dyDescent="0.25">
      <c r="A65" s="1">
        <v>1260</v>
      </c>
      <c r="B65" s="1">
        <f t="shared" si="1"/>
        <v>1.1610287481245967E-2</v>
      </c>
      <c r="D65" s="1">
        <v>1260</v>
      </c>
      <c r="E65" s="4">
        <f t="shared" si="0"/>
        <v>7.8056788526406811E-3</v>
      </c>
    </row>
    <row r="66" spans="1:5" x14ac:dyDescent="0.25">
      <c r="A66" s="1">
        <v>1280</v>
      </c>
      <c r="B66" s="1">
        <f t="shared" si="1"/>
        <v>1.1513287800344382E-2</v>
      </c>
      <c r="D66" s="1">
        <v>1280</v>
      </c>
      <c r="E66" s="4">
        <f t="shared" si="0"/>
        <v>7.7120379985490687E-3</v>
      </c>
    </row>
    <row r="67" spans="1:5" x14ac:dyDescent="0.25">
      <c r="A67" s="1">
        <v>1300</v>
      </c>
      <c r="B67" s="1">
        <f t="shared" ref="B67:B76" si="2">((5/(387.1524258+A67))^2)*A67</f>
        <v>1.1417597254126555E-2</v>
      </c>
      <c r="D67" s="1">
        <v>1300</v>
      </c>
      <c r="E67" s="4">
        <f t="shared" ref="E67:E82" si="3">((5/(387.1524258+D67))*9)/(5*0.7)</f>
        <v>7.6206172367895954E-3</v>
      </c>
    </row>
    <row r="68" spans="1:5" x14ac:dyDescent="0.25">
      <c r="A68" s="1">
        <v>1320</v>
      </c>
      <c r="B68" s="1">
        <f t="shared" si="2"/>
        <v>1.1323204239088031E-2</v>
      </c>
      <c r="D68" s="1">
        <v>1320</v>
      </c>
      <c r="E68" s="4">
        <f t="shared" si="3"/>
        <v>7.5313385394498601E-3</v>
      </c>
    </row>
    <row r="69" spans="1:5" x14ac:dyDescent="0.25">
      <c r="A69" s="1">
        <v>1340</v>
      </c>
      <c r="B69" s="1">
        <f t="shared" si="2"/>
        <v>1.1230096113913058E-2</v>
      </c>
      <c r="D69" s="1">
        <v>1340</v>
      </c>
      <c r="E69" s="4">
        <f t="shared" si="3"/>
        <v>7.4441274927935525E-3</v>
      </c>
    </row>
    <row r="70" spans="1:5" x14ac:dyDescent="0.25">
      <c r="A70" s="1">
        <v>1360</v>
      </c>
      <c r="B70" s="1">
        <f t="shared" si="2"/>
        <v>1.1138259348004994E-2</v>
      </c>
      <c r="D70" s="1">
        <v>1360</v>
      </c>
      <c r="E70" s="4">
        <f t="shared" si="3"/>
        <v>7.3589130903994977E-3</v>
      </c>
    </row>
    <row r="71" spans="1:5" x14ac:dyDescent="0.25">
      <c r="A71" s="1">
        <v>1380</v>
      </c>
      <c r="B71" s="1">
        <f t="shared" si="2"/>
        <v>1.104767965394669E-2</v>
      </c>
      <c r="D71" s="1">
        <v>1380</v>
      </c>
      <c r="E71" s="4">
        <f t="shared" si="3"/>
        <v>7.275627540347775E-3</v>
      </c>
    </row>
    <row r="72" spans="1:5" x14ac:dyDescent="0.25">
      <c r="A72" s="1">
        <v>1400</v>
      </c>
      <c r="B72" s="1">
        <f t="shared" si="2"/>
        <v>1.0958342105613215E-2</v>
      </c>
      <c r="D72" s="1">
        <v>1400</v>
      </c>
      <c r="E72" s="4">
        <f t="shared" si="3"/>
        <v>7.1942060853525088E-3</v>
      </c>
    </row>
    <row r="73" spans="1:5" x14ac:dyDescent="0.25">
      <c r="A73" s="1">
        <v>1420</v>
      </c>
      <c r="B73" s="1">
        <f t="shared" si="2"/>
        <v>1.0870231243466252E-2</v>
      </c>
      <c r="D73" s="1">
        <v>1420</v>
      </c>
      <c r="E73" s="4">
        <f t="shared" si="3"/>
        <v>7.1145868348383443E-3</v>
      </c>
    </row>
    <row r="74" spans="1:5" x14ac:dyDescent="0.25">
      <c r="A74" s="1">
        <v>1440</v>
      </c>
      <c r="B74" s="1">
        <f t="shared" si="2"/>
        <v>1.078333116838932E-2</v>
      </c>
      <c r="D74" s="1">
        <v>1440</v>
      </c>
      <c r="E74" s="4">
        <f t="shared" si="3"/>
        <v>7.0367106080454619E-3</v>
      </c>
    </row>
    <row r="75" spans="1:5" x14ac:dyDescent="0.25">
      <c r="A75" s="1">
        <v>1460</v>
      </c>
      <c r="B75" s="1">
        <f t="shared" si="2"/>
        <v>1.0697625625273113E-2</v>
      </c>
      <c r="D75" s="1">
        <v>1460</v>
      </c>
      <c r="E75" s="4">
        <f t="shared" si="3"/>
        <v>6.9605207873272507E-3</v>
      </c>
    </row>
    <row r="76" spans="1:5" x14ac:dyDescent="0.25">
      <c r="A76" s="1">
        <v>1480</v>
      </c>
      <c r="B76" s="1">
        <f t="shared" si="2"/>
        <v>1.0613098077427508E-2</v>
      </c>
      <c r="D76" s="1">
        <v>1480</v>
      </c>
      <c r="E76" s="4">
        <f t="shared" si="3"/>
        <v>6.8859631808764017E-3</v>
      </c>
    </row>
    <row r="77" spans="1:5" x14ac:dyDescent="0.25">
      <c r="A77" s="1">
        <v>1500</v>
      </c>
      <c r="B77" s="1">
        <f>((5/(387.1524258+A77))^2)*A77</f>
        <v>1.0529731772779851E-2</v>
      </c>
      <c r="D77" s="1">
        <v>1500</v>
      </c>
      <c r="E77" s="4">
        <f t="shared" si="3"/>
        <v>6.8129858941799407E-3</v>
      </c>
    </row>
    <row r="78" spans="1:5" x14ac:dyDescent="0.25">
      <c r="A78" s="1">
        <v>1520</v>
      </c>
      <c r="B78" s="1">
        <f t="shared" ref="B78:B82" si="4">((5/(387.1524258+A78))^2)*A78</f>
        <v>1.0447509802715391E-2</v>
      </c>
      <c r="D78" s="1">
        <v>1520</v>
      </c>
      <c r="E78" s="4">
        <f t="shared" si="3"/>
        <v>6.7415392095624598E-3</v>
      </c>
    </row>
    <row r="79" spans="1:5" x14ac:dyDescent="0.25">
      <c r="A79" s="1">
        <v>1540</v>
      </c>
      <c r="B79" s="1">
        <f t="shared" si="4"/>
        <v>1.0366415154323908E-2</v>
      </c>
      <c r="D79" s="1">
        <v>1540</v>
      </c>
      <c r="E79" s="4">
        <f t="shared" si="3"/>
        <v>6.6715754732299378E-3</v>
      </c>
    </row>
    <row r="80" spans="1:5" x14ac:dyDescent="0.25">
      <c r="A80" s="1">
        <v>1560</v>
      </c>
      <c r="B80" s="1">
        <f t="shared" si="4"/>
        <v>1.0286430756735125E-2</v>
      </c>
      <c r="D80" s="1">
        <v>1560</v>
      </c>
      <c r="E80" s="4">
        <f t="shared" si="3"/>
        <v>6.6030489892748992E-3</v>
      </c>
    </row>
    <row r="81" spans="1:5" x14ac:dyDescent="0.25">
      <c r="A81" s="1">
        <v>1580</v>
      </c>
      <c r="B81" s="1">
        <f t="shared" si="4"/>
        <v>1.0207539522153149E-2</v>
      </c>
      <c r="D81" s="1">
        <v>1580</v>
      </c>
      <c r="E81" s="4">
        <f t="shared" si="3"/>
        <v>6.5359159201474311E-3</v>
      </c>
    </row>
    <row r="82" spans="1:5" x14ac:dyDescent="0.25">
      <c r="A82" s="1">
        <v>1600</v>
      </c>
      <c r="B82" s="1">
        <f t="shared" si="4"/>
        <v>1.0129724382136074E-2</v>
      </c>
      <c r="D82" s="1">
        <v>1600</v>
      </c>
      <c r="E82" s="4">
        <f t="shared" si="3"/>
        <v>6.470134193136569E-3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04C4-77E1-445E-9988-AA1EBF50009B}">
  <dimension ref="A1:G1602"/>
  <sheetViews>
    <sheetView zoomScale="83" zoomScaleNormal="100" workbookViewId="0">
      <selection activeCell="G3" sqref="G3"/>
    </sheetView>
  </sheetViews>
  <sheetFormatPr defaultRowHeight="15" x14ac:dyDescent="0.25"/>
  <cols>
    <col min="1" max="1" width="17.7109375" customWidth="1"/>
    <col min="2" max="2" width="16.85546875" customWidth="1"/>
    <col min="3" max="3" width="5.28515625" customWidth="1"/>
    <col min="4" max="4" width="21.5703125" customWidth="1"/>
    <col min="5" max="5" width="4.42578125" customWidth="1"/>
    <col min="6" max="6" width="17.7109375" customWidth="1"/>
    <col min="7" max="7" width="19.85546875" style="1" customWidth="1"/>
  </cols>
  <sheetData>
    <row r="1" spans="1:7" x14ac:dyDescent="0.25">
      <c r="A1" s="2" t="s">
        <v>0</v>
      </c>
      <c r="B1" s="2" t="s">
        <v>1</v>
      </c>
      <c r="F1" s="7" t="s">
        <v>0</v>
      </c>
      <c r="G1" s="2" t="s">
        <v>5</v>
      </c>
    </row>
    <row r="2" spans="1:7" x14ac:dyDescent="0.25">
      <c r="A2" s="1">
        <v>0</v>
      </c>
      <c r="B2" s="1">
        <f t="shared" ref="B2:B65" si="0">((5/(source_resistance+A2))^2)*A2</f>
        <v>0</v>
      </c>
      <c r="D2" s="10" t="s">
        <v>4</v>
      </c>
      <c r="F2" s="8">
        <v>0</v>
      </c>
      <c r="G2" s="1">
        <f t="shared" ref="G2:G65" si="1">B2/input_power</f>
        <v>0</v>
      </c>
    </row>
    <row r="3" spans="1:7" x14ac:dyDescent="0.25">
      <c r="A3" s="1">
        <v>1</v>
      </c>
      <c r="B3" s="1">
        <f>((5/(source_resistance+A3))^2)*A3</f>
        <v>3.7481321745527945E-3</v>
      </c>
      <c r="D3" s="9">
        <v>80.67</v>
      </c>
      <c r="F3" s="8">
        <v>1</v>
      </c>
      <c r="G3" s="1">
        <f t="shared" si="1"/>
        <v>1.0708949070150841E-3</v>
      </c>
    </row>
    <row r="4" spans="1:7" x14ac:dyDescent="0.25">
      <c r="A4" s="1">
        <v>2</v>
      </c>
      <c r="B4" s="1">
        <f t="shared" si="0"/>
        <v>7.3160072820024798E-3</v>
      </c>
      <c r="F4" s="8">
        <v>2</v>
      </c>
      <c r="G4" s="1">
        <f t="shared" si="1"/>
        <v>2.0902877948578515E-3</v>
      </c>
    </row>
    <row r="5" spans="1:7" x14ac:dyDescent="0.25">
      <c r="A5" s="1">
        <v>3</v>
      </c>
      <c r="B5" s="1">
        <f t="shared" si="0"/>
        <v>1.0713261985579692E-2</v>
      </c>
      <c r="D5" s="11" t="s">
        <v>6</v>
      </c>
      <c r="F5" s="8">
        <v>3</v>
      </c>
      <c r="G5" s="1">
        <f t="shared" si="1"/>
        <v>3.0609319958799122E-3</v>
      </c>
    </row>
    <row r="6" spans="1:7" x14ac:dyDescent="0.25">
      <c r="A6" s="1">
        <v>4</v>
      </c>
      <c r="B6" s="1">
        <f t="shared" si="0"/>
        <v>1.3948929537526449E-2</v>
      </c>
      <c r="D6" s="9">
        <f>5*0.7</f>
        <v>3.5</v>
      </c>
      <c r="F6" s="8">
        <v>4</v>
      </c>
      <c r="G6" s="1">
        <f t="shared" si="1"/>
        <v>3.9854084392932712E-3</v>
      </c>
    </row>
    <row r="7" spans="1:7" x14ac:dyDescent="0.25">
      <c r="A7" s="1">
        <v>5</v>
      </c>
      <c r="B7" s="1">
        <f t="shared" si="0"/>
        <v>1.7031483542089138E-2</v>
      </c>
      <c r="F7" s="8">
        <v>5</v>
      </c>
      <c r="G7" s="1">
        <f t="shared" si="1"/>
        <v>4.866138154882611E-3</v>
      </c>
    </row>
    <row r="8" spans="1:7" x14ac:dyDescent="0.25">
      <c r="A8" s="1">
        <v>6</v>
      </c>
      <c r="B8" s="1">
        <f t="shared" si="0"/>
        <v>1.9968878104097202E-2</v>
      </c>
      <c r="F8" s="8">
        <v>6</v>
      </c>
      <c r="G8" s="1">
        <f t="shared" si="1"/>
        <v>5.7053937440277721E-3</v>
      </c>
    </row>
    <row r="9" spans="1:7" x14ac:dyDescent="0.25">
      <c r="A9" s="1">
        <v>7</v>
      </c>
      <c r="B9" s="1">
        <f t="shared" si="0"/>
        <v>2.2768584697879554E-2</v>
      </c>
      <c r="F9" s="8">
        <v>7</v>
      </c>
      <c r="G9" s="1">
        <f t="shared" si="1"/>
        <v>6.505309913679873E-3</v>
      </c>
    </row>
    <row r="10" spans="1:7" x14ac:dyDescent="0.25">
      <c r="A10" s="1">
        <v>8</v>
      </c>
      <c r="B10" s="1">
        <f t="shared" si="0"/>
        <v>2.5437626056950848E-2</v>
      </c>
      <c r="F10" s="8">
        <v>8</v>
      </c>
      <c r="G10" s="1">
        <f t="shared" si="1"/>
        <v>7.2678931591288135E-3</v>
      </c>
    </row>
    <row r="11" spans="1:7" x14ac:dyDescent="0.25">
      <c r="A11" s="1">
        <v>9</v>
      </c>
      <c r="B11" s="1">
        <f t="shared" si="0"/>
        <v>2.7982607354433635E-2</v>
      </c>
      <c r="F11" s="8">
        <v>9</v>
      </c>
      <c r="G11" s="1">
        <f t="shared" si="1"/>
        <v>7.995030672695325E-3</v>
      </c>
    </row>
    <row r="12" spans="1:7" x14ac:dyDescent="0.25">
      <c r="A12" s="1">
        <v>10</v>
      </c>
      <c r="B12" s="1">
        <f t="shared" si="0"/>
        <v>3.0409744917099319E-2</v>
      </c>
      <c r="F12" s="8">
        <v>10</v>
      </c>
      <c r="G12" s="1">
        <f t="shared" si="1"/>
        <v>8.6884985477426631E-3</v>
      </c>
    </row>
    <row r="13" spans="1:7" x14ac:dyDescent="0.25">
      <c r="A13" s="1">
        <v>11</v>
      </c>
      <c r="B13" s="1">
        <f t="shared" si="0"/>
        <v>3.2724892691804376E-2</v>
      </c>
      <c r="F13" s="8">
        <v>11</v>
      </c>
      <c r="G13" s="1">
        <f t="shared" si="1"/>
        <v>9.3499693405155355E-3</v>
      </c>
    </row>
    <row r="14" spans="1:7" x14ac:dyDescent="0.25">
      <c r="A14" s="1">
        <v>12</v>
      </c>
      <c r="B14" s="1">
        <f t="shared" si="0"/>
        <v>3.4933566661611778E-2</v>
      </c>
      <c r="F14" s="8">
        <v>12</v>
      </c>
      <c r="G14" s="1">
        <f t="shared" si="1"/>
        <v>9.9810190461747939E-3</v>
      </c>
    </row>
    <row r="15" spans="1:7" x14ac:dyDescent="0.25">
      <c r="A15" s="1">
        <v>13</v>
      </c>
      <c r="B15" s="1">
        <f t="shared" si="0"/>
        <v>3.7040967389713561E-2</v>
      </c>
      <c r="F15" s="8">
        <v>13</v>
      </c>
      <c r="G15" s="1">
        <f t="shared" si="1"/>
        <v>1.058313353991816E-2</v>
      </c>
    </row>
    <row r="16" spans="1:7" x14ac:dyDescent="0.25">
      <c r="A16" s="1">
        <v>14</v>
      </c>
      <c r="B16" s="1">
        <f t="shared" si="0"/>
        <v>3.9052000852136975E-2</v>
      </c>
      <c r="F16" s="8">
        <v>14</v>
      </c>
      <c r="G16" s="1">
        <f t="shared" si="1"/>
        <v>1.1157714529181992E-2</v>
      </c>
    </row>
    <row r="17" spans="1:7" x14ac:dyDescent="0.25">
      <c r="A17" s="1">
        <v>15</v>
      </c>
      <c r="B17" s="1">
        <f t="shared" si="0"/>
        <v>4.0971297704889505E-2</v>
      </c>
      <c r="F17" s="8">
        <v>15</v>
      </c>
      <c r="G17" s="1">
        <f t="shared" si="1"/>
        <v>1.1706085058539858E-2</v>
      </c>
    </row>
    <row r="18" spans="1:7" x14ac:dyDescent="0.25">
      <c r="A18" s="1">
        <v>16</v>
      </c>
      <c r="B18" s="1">
        <f t="shared" si="0"/>
        <v>4.2803231117469621E-2</v>
      </c>
      <c r="F18" s="8">
        <v>16</v>
      </c>
      <c r="G18" s="1">
        <f t="shared" si="1"/>
        <v>1.222949460499132E-2</v>
      </c>
    </row>
    <row r="19" spans="1:7" x14ac:dyDescent="0.25">
      <c r="A19" s="1">
        <v>17</v>
      </c>
      <c r="B19" s="1">
        <f t="shared" si="0"/>
        <v>4.4551933292358833E-2</v>
      </c>
      <c r="F19" s="8">
        <v>17</v>
      </c>
      <c r="G19" s="1">
        <f t="shared" si="1"/>
        <v>1.2729123797816809E-2</v>
      </c>
    </row>
    <row r="20" spans="1:7" x14ac:dyDescent="0.25">
      <c r="A20" s="1">
        <v>18</v>
      </c>
      <c r="B20" s="1">
        <f t="shared" si="0"/>
        <v>4.6221310779059263E-2</v>
      </c>
      <c r="F20" s="8">
        <v>18</v>
      </c>
      <c r="G20" s="1">
        <f t="shared" si="1"/>
        <v>1.3206088794016932E-2</v>
      </c>
    </row>
    <row r="21" spans="1:7" x14ac:dyDescent="0.25">
      <c r="A21" s="1">
        <v>19</v>
      </c>
      <c r="B21" s="1">
        <f t="shared" si="0"/>
        <v>4.7815058681307587E-2</v>
      </c>
      <c r="F21" s="8">
        <v>19</v>
      </c>
      <c r="G21" s="1">
        <f t="shared" si="1"/>
        <v>1.3661445337516454E-2</v>
      </c>
    </row>
    <row r="22" spans="1:7" x14ac:dyDescent="0.25">
      <c r="A22" s="1">
        <v>20</v>
      </c>
      <c r="B22" s="1">
        <f t="shared" si="0"/>
        <v>4.933667384715907E-2</v>
      </c>
      <c r="F22" s="8">
        <v>20</v>
      </c>
      <c r="G22" s="1">
        <f t="shared" si="1"/>
        <v>1.4096192527759734E-2</v>
      </c>
    </row>
    <row r="23" spans="1:7" x14ac:dyDescent="0.25">
      <c r="A23" s="1">
        <v>21</v>
      </c>
      <c r="B23" s="1">
        <f t="shared" si="0"/>
        <v>5.0789467123586132E-2</v>
      </c>
      <c r="F23" s="8">
        <v>21</v>
      </c>
      <c r="G23" s="1">
        <f t="shared" si="1"/>
        <v>1.451127632102461E-2</v>
      </c>
    </row>
    <row r="24" spans="1:7" x14ac:dyDescent="0.25">
      <c r="A24" s="1">
        <v>22</v>
      </c>
      <c r="B24" s="1">
        <f t="shared" si="0"/>
        <v>5.2176574749977681E-2</v>
      </c>
      <c r="F24" s="8">
        <v>22</v>
      </c>
      <c r="G24" s="1">
        <f t="shared" si="1"/>
        <v>1.4907592785707909E-2</v>
      </c>
    </row>
    <row r="25" spans="1:7" x14ac:dyDescent="0.25">
      <c r="A25" s="1">
        <v>23</v>
      </c>
      <c r="B25" s="1">
        <f t="shared" si="0"/>
        <v>5.3500968958374931E-2</v>
      </c>
      <c r="F25" s="8">
        <v>23</v>
      </c>
      <c r="G25" s="1">
        <f t="shared" si="1"/>
        <v>1.5285991130964266E-2</v>
      </c>
    </row>
    <row r="26" spans="1:7" x14ac:dyDescent="0.25">
      <c r="A26" s="1">
        <v>24</v>
      </c>
      <c r="B26" s="1">
        <f t="shared" si="0"/>
        <v>5.476546784236077E-2</v>
      </c>
      <c r="F26" s="8">
        <v>24</v>
      </c>
      <c r="G26" s="1">
        <f t="shared" si="1"/>
        <v>1.5647276526388792E-2</v>
      </c>
    </row>
    <row r="27" spans="1:7" x14ac:dyDescent="0.25">
      <c r="A27" s="1">
        <v>25</v>
      </c>
      <c r="B27" s="1">
        <f t="shared" si="0"/>
        <v>5.5972744551167498E-2</v>
      </c>
      <c r="F27" s="8">
        <v>25</v>
      </c>
      <c r="G27" s="1">
        <f t="shared" si="1"/>
        <v>1.5992212728905001E-2</v>
      </c>
    </row>
    <row r="28" spans="1:7" x14ac:dyDescent="0.25">
      <c r="A28" s="1">
        <v>26</v>
      </c>
      <c r="B28" s="1">
        <f t="shared" si="0"/>
        <v>5.7125335860722257E-2</v>
      </c>
      <c r="F28" s="8">
        <v>26</v>
      </c>
      <c r="G28" s="1">
        <f t="shared" si="1"/>
        <v>1.6321524531634931E-2</v>
      </c>
    </row>
    <row r="29" spans="1:7" x14ac:dyDescent="0.25">
      <c r="A29" s="1">
        <v>27</v>
      </c>
      <c r="B29" s="1">
        <f t="shared" si="0"/>
        <v>5.8225650168959191E-2</v>
      </c>
      <c r="F29" s="8">
        <v>27</v>
      </c>
      <c r="G29" s="1">
        <f t="shared" si="1"/>
        <v>1.6635900048274053E-2</v>
      </c>
    </row>
    <row r="30" spans="1:7" x14ac:dyDescent="0.25">
      <c r="A30" s="1">
        <v>28</v>
      </c>
      <c r="B30" s="1">
        <f t="shared" si="0"/>
        <v>5.9275974958745821E-2</v>
      </c>
      <c r="F30" s="8">
        <v>28</v>
      </c>
      <c r="G30" s="1">
        <f t="shared" si="1"/>
        <v>1.6935992845355949E-2</v>
      </c>
    </row>
    <row r="31" spans="1:7" x14ac:dyDescent="0.25">
      <c r="A31" s="1">
        <v>29</v>
      </c>
      <c r="B31" s="1">
        <f t="shared" si="0"/>
        <v>6.0278483768155852E-2</v>
      </c>
      <c r="F31" s="8">
        <v>29</v>
      </c>
      <c r="G31" s="1">
        <f t="shared" si="1"/>
        <v>1.7222423933758814E-2</v>
      </c>
    </row>
    <row r="32" spans="1:7" x14ac:dyDescent="0.25">
      <c r="A32" s="1">
        <v>30</v>
      </c>
      <c r="B32" s="1">
        <f t="shared" si="0"/>
        <v>6.1235242704537278E-2</v>
      </c>
      <c r="F32" s="8">
        <v>30</v>
      </c>
      <c r="G32" s="1">
        <f t="shared" si="1"/>
        <v>1.7495783629867794E-2</v>
      </c>
    </row>
    <row r="33" spans="1:7" x14ac:dyDescent="0.25">
      <c r="A33" s="1">
        <v>31</v>
      </c>
      <c r="B33" s="1">
        <f t="shared" si="0"/>
        <v>6.2148216535837721E-2</v>
      </c>
      <c r="F33" s="8">
        <v>31</v>
      </c>
      <c r="G33" s="1">
        <f t="shared" si="1"/>
        <v>1.7756633295953634E-2</v>
      </c>
    </row>
    <row r="34" spans="1:7" x14ac:dyDescent="0.25">
      <c r="A34" s="1">
        <v>32</v>
      </c>
      <c r="B34" s="1">
        <f t="shared" si="0"/>
        <v>6.3019274389930297E-2</v>
      </c>
      <c r="F34" s="8">
        <v>32</v>
      </c>
      <c r="G34" s="1">
        <f t="shared" si="1"/>
        <v>1.8005506968551514E-2</v>
      </c>
    </row>
    <row r="35" spans="1:7" x14ac:dyDescent="0.25">
      <c r="A35" s="1">
        <v>33</v>
      </c>
      <c r="B35" s="1">
        <f t="shared" si="0"/>
        <v>6.3850195090207909E-2</v>
      </c>
      <c r="F35" s="8">
        <v>33</v>
      </c>
      <c r="G35" s="1">
        <f t="shared" si="1"/>
        <v>1.8242912882916545E-2</v>
      </c>
    </row>
    <row r="36" spans="1:7" x14ac:dyDescent="0.25">
      <c r="A36" s="1">
        <v>34</v>
      </c>
      <c r="B36" s="1">
        <f t="shared" si="0"/>
        <v>6.4642672153455552E-2</v>
      </c>
      <c r="F36" s="8">
        <v>34</v>
      </c>
      <c r="G36" s="1">
        <f t="shared" si="1"/>
        <v>1.8469334900987299E-2</v>
      </c>
    </row>
    <row r="37" spans="1:7" x14ac:dyDescent="0.25">
      <c r="A37" s="1">
        <v>35</v>
      </c>
      <c r="B37" s="1">
        <f t="shared" si="0"/>
        <v>6.5398318473950931E-2</v>
      </c>
      <c r="F37" s="8">
        <v>35</v>
      </c>
      <c r="G37" s="1">
        <f t="shared" si="1"/>
        <v>1.8685233849700267E-2</v>
      </c>
    </row>
    <row r="38" spans="1:7" x14ac:dyDescent="0.25">
      <c r="A38" s="1">
        <v>36</v>
      </c>
      <c r="B38" s="1">
        <f t="shared" si="0"/>
        <v>6.6118670715862221E-2</v>
      </c>
      <c r="F38" s="8">
        <v>36</v>
      </c>
      <c r="G38" s="1">
        <f t="shared" si="1"/>
        <v>1.8891048775960633E-2</v>
      </c>
    </row>
    <row r="39" spans="1:7" x14ac:dyDescent="0.25">
      <c r="A39" s="1">
        <v>37</v>
      </c>
      <c r="B39" s="1">
        <f t="shared" si="0"/>
        <v>6.6805193434293128E-2</v>
      </c>
      <c r="F39" s="8">
        <v>37</v>
      </c>
      <c r="G39" s="1">
        <f t="shared" si="1"/>
        <v>1.908719812408375E-2</v>
      </c>
    </row>
    <row r="40" spans="1:7" x14ac:dyDescent="0.25">
      <c r="A40" s="1">
        <v>38</v>
      </c>
      <c r="B40" s="1">
        <f t="shared" si="0"/>
        <v>6.7459282943753265E-2</v>
      </c>
      <c r="F40" s="8">
        <v>38</v>
      </c>
      <c r="G40" s="1">
        <f t="shared" si="1"/>
        <v>1.927408084107236E-2</v>
      </c>
    </row>
    <row r="41" spans="1:7" x14ac:dyDescent="0.25">
      <c r="A41" s="1">
        <v>39</v>
      </c>
      <c r="B41" s="1">
        <f t="shared" si="0"/>
        <v>6.808227095139191E-2</v>
      </c>
      <c r="F41" s="8">
        <v>39</v>
      </c>
      <c r="G41" s="1">
        <f t="shared" si="1"/>
        <v>1.9452077414683404E-2</v>
      </c>
    </row>
    <row r="42" spans="1:7" x14ac:dyDescent="0.25">
      <c r="A42" s="1">
        <v>40</v>
      </c>
      <c r="B42" s="1">
        <f t="shared" si="0"/>
        <v>6.8675427971016959E-2</v>
      </c>
      <c r="F42" s="8">
        <v>40</v>
      </c>
      <c r="G42" s="1">
        <f t="shared" si="1"/>
        <v>1.9621550848861989E-2</v>
      </c>
    </row>
    <row r="43" spans="1:7" x14ac:dyDescent="0.25">
      <c r="A43" s="1">
        <v>41</v>
      </c>
      <c r="B43" s="1">
        <f t="shared" si="0"/>
        <v>6.9239966532710195E-2</v>
      </c>
      <c r="F43" s="8">
        <v>41</v>
      </c>
      <c r="G43" s="1">
        <f t="shared" si="1"/>
        <v>1.9782847580774341E-2</v>
      </c>
    </row>
    <row r="44" spans="1:7" x14ac:dyDescent="0.25">
      <c r="A44" s="1">
        <v>42</v>
      </c>
      <c r="B44" s="1">
        <f t="shared" si="0"/>
        <v>6.9777044201743937E-2</v>
      </c>
      <c r="F44" s="8">
        <v>42</v>
      </c>
      <c r="G44" s="1">
        <f t="shared" si="1"/>
        <v>1.9936298343355412E-2</v>
      </c>
    </row>
    <row r="45" spans="1:7" x14ac:dyDescent="0.25">
      <c r="A45" s="1">
        <v>43</v>
      </c>
      <c r="B45" s="1">
        <f t="shared" si="0"/>
        <v>7.0287766419485406E-2</v>
      </c>
      <c r="F45" s="8">
        <v>43</v>
      </c>
      <c r="G45" s="1">
        <f t="shared" si="1"/>
        <v>2.008221897699583E-2</v>
      </c>
    </row>
    <row r="46" spans="1:7" x14ac:dyDescent="0.25">
      <c r="A46" s="1">
        <v>44</v>
      </c>
      <c r="B46" s="1">
        <f t="shared" si="0"/>
        <v>7.0773189178040749E-2</v>
      </c>
      <c r="F46" s="8">
        <v>44</v>
      </c>
      <c r="G46" s="1">
        <f t="shared" si="1"/>
        <v>2.0220911193725929E-2</v>
      </c>
    </row>
    <row r="47" spans="1:7" x14ac:dyDescent="0.25">
      <c r="A47" s="1">
        <v>45</v>
      </c>
      <c r="B47" s="1">
        <f t="shared" si="0"/>
        <v>7.1234321539532117E-2</v>
      </c>
      <c r="F47" s="8">
        <v>45</v>
      </c>
      <c r="G47" s="1">
        <f t="shared" si="1"/>
        <v>2.0352663297009178E-2</v>
      </c>
    </row>
    <row r="48" spans="1:7" x14ac:dyDescent="0.25">
      <c r="A48" s="1">
        <v>46</v>
      </c>
      <c r="B48" s="1">
        <f t="shared" si="0"/>
        <v>7.1672128010110178E-2</v>
      </c>
      <c r="F48" s="8">
        <v>46</v>
      </c>
      <c r="G48" s="1">
        <f t="shared" si="1"/>
        <v>2.0477750860031479E-2</v>
      </c>
    </row>
    <row r="49" spans="1:7" x14ac:dyDescent="0.25">
      <c r="A49" s="1">
        <v>47</v>
      </c>
      <c r="B49" s="1">
        <f t="shared" si="0"/>
        <v>7.2087530778078016E-2</v>
      </c>
      <c r="F49" s="8">
        <v>47</v>
      </c>
      <c r="G49" s="1">
        <f t="shared" si="1"/>
        <v>2.0596437365165147E-2</v>
      </c>
    </row>
    <row r="50" spans="1:7" x14ac:dyDescent="0.25">
      <c r="A50" s="1">
        <v>48</v>
      </c>
      <c r="B50" s="1">
        <f t="shared" si="0"/>
        <v>7.2481411824831324E-2</v>
      </c>
      <c r="F50" s="8">
        <v>48</v>
      </c>
      <c r="G50" s="1">
        <f t="shared" si="1"/>
        <v>2.0708974807094663E-2</v>
      </c>
    </row>
    <row r="51" spans="1:7" x14ac:dyDescent="0.25">
      <c r="A51" s="1">
        <v>49</v>
      </c>
      <c r="B51" s="1">
        <f t="shared" si="0"/>
        <v>7.2854614916703447E-2</v>
      </c>
      <c r="F51" s="8">
        <v>49</v>
      </c>
      <c r="G51" s="1">
        <f t="shared" si="1"/>
        <v>2.0815604261915272E-2</v>
      </c>
    </row>
    <row r="52" spans="1:7" x14ac:dyDescent="0.25">
      <c r="A52" s="1">
        <v>50</v>
      </c>
      <c r="B52" s="1">
        <f t="shared" si="0"/>
        <v>7.3207947485233488E-2</v>
      </c>
      <c r="F52" s="8">
        <v>50</v>
      </c>
      <c r="G52" s="1">
        <f t="shared" si="1"/>
        <v>2.0916556424352424E-2</v>
      </c>
    </row>
    <row r="53" spans="1:7" x14ac:dyDescent="0.25">
      <c r="A53" s="1">
        <v>51</v>
      </c>
      <c r="B53" s="1">
        <f t="shared" si="0"/>
        <v>7.3542182402850792E-2</v>
      </c>
      <c r="F53" s="8">
        <v>51</v>
      </c>
      <c r="G53" s="1">
        <f t="shared" si="1"/>
        <v>2.1012052115100228E-2</v>
      </c>
    </row>
    <row r="54" spans="1:7" x14ac:dyDescent="0.25">
      <c r="A54" s="1">
        <v>52</v>
      </c>
      <c r="B54" s="1">
        <f t="shared" si="0"/>
        <v>7.3858059660483921E-2</v>
      </c>
      <c r="F54" s="8">
        <v>52</v>
      </c>
      <c r="G54" s="1">
        <f t="shared" si="1"/>
        <v>2.1102302760138265E-2</v>
      </c>
    </row>
    <row r="55" spans="1:7" x14ac:dyDescent="0.25">
      <c r="A55" s="1">
        <v>53</v>
      </c>
      <c r="B55" s="1">
        <f t="shared" si="0"/>
        <v>7.4156287953153183E-2</v>
      </c>
      <c r="F55" s="8">
        <v>53</v>
      </c>
      <c r="G55" s="1">
        <f t="shared" si="1"/>
        <v>2.1187510843758053E-2</v>
      </c>
    </row>
    <row r="56" spans="1:7" x14ac:dyDescent="0.25">
      <c r="A56" s="1">
        <v>54</v>
      </c>
      <c r="B56" s="1">
        <f t="shared" si="0"/>
        <v>7.4437546179192696E-2</v>
      </c>
      <c r="F56" s="8">
        <v>54</v>
      </c>
      <c r="G56" s="1">
        <f t="shared" si="1"/>
        <v>2.1267870336912197E-2</v>
      </c>
    </row>
    <row r="57" spans="1:7" x14ac:dyDescent="0.25">
      <c r="A57" s="1">
        <v>55</v>
      </c>
      <c r="B57" s="1">
        <f t="shared" si="0"/>
        <v>7.4702484858363172E-2</v>
      </c>
      <c r="F57" s="8">
        <v>55</v>
      </c>
      <c r="G57" s="1">
        <f t="shared" si="1"/>
        <v>2.1343567102389476E-2</v>
      </c>
    </row>
    <row r="58" spans="1:7" x14ac:dyDescent="0.25">
      <c r="A58" s="1">
        <v>56</v>
      </c>
      <c r="B58" s="1">
        <f t="shared" si="0"/>
        <v>7.4951727473762886E-2</v>
      </c>
      <c r="F58" s="8">
        <v>56</v>
      </c>
      <c r="G58" s="1">
        <f t="shared" si="1"/>
        <v>2.1414779278217968E-2</v>
      </c>
    </row>
    <row r="59" spans="1:7" x14ac:dyDescent="0.25">
      <c r="A59" s="1">
        <v>57</v>
      </c>
      <c r="B59" s="1">
        <f t="shared" si="0"/>
        <v>7.5185871742115037E-2</v>
      </c>
      <c r="F59" s="8">
        <v>57</v>
      </c>
      <c r="G59" s="1">
        <f t="shared" si="1"/>
        <v>2.1481677640604296E-2</v>
      </c>
    </row>
    <row r="60" spans="1:7" x14ac:dyDescent="0.25">
      <c r="A60" s="1">
        <v>58</v>
      </c>
      <c r="B60" s="1">
        <f t="shared" si="0"/>
        <v>7.5405490816705889E-2</v>
      </c>
      <c r="F60" s="8">
        <v>58</v>
      </c>
      <c r="G60" s="1">
        <f t="shared" si="1"/>
        <v>2.1544425947630255E-2</v>
      </c>
    </row>
    <row r="61" spans="1:7" x14ac:dyDescent="0.25">
      <c r="A61" s="1">
        <v>59</v>
      </c>
      <c r="B61" s="1">
        <f t="shared" si="0"/>
        <v>7.5611134426964918E-2</v>
      </c>
      <c r="F61" s="8">
        <v>59</v>
      </c>
      <c r="G61" s="1">
        <f t="shared" si="1"/>
        <v>2.1603181264847119E-2</v>
      </c>
    </row>
    <row r="62" spans="1:7" x14ac:dyDescent="0.25">
      <c r="A62" s="1">
        <v>60</v>
      </c>
      <c r="B62" s="1">
        <f t="shared" si="0"/>
        <v>7.5803329958417459E-2</v>
      </c>
      <c r="F62" s="8">
        <v>60</v>
      </c>
      <c r="G62" s="1">
        <f t="shared" si="1"/>
        <v>2.1658094273833559E-2</v>
      </c>
    </row>
    <row r="63" spans="1:7" x14ac:dyDescent="0.25">
      <c r="A63" s="1">
        <v>61</v>
      </c>
      <c r="B63" s="1">
        <f t="shared" si="0"/>
        <v>7.5982583476496529E-2</v>
      </c>
      <c r="F63" s="8">
        <v>61</v>
      </c>
      <c r="G63" s="1">
        <f t="shared" si="1"/>
        <v>2.1709309564713293E-2</v>
      </c>
    </row>
    <row r="64" spans="1:7" x14ac:dyDescent="0.25">
      <c r="A64" s="1">
        <v>62</v>
      </c>
      <c r="B64" s="1">
        <f t="shared" si="0"/>
        <v>7.614938069747515E-2</v>
      </c>
      <c r="F64" s="8">
        <v>62</v>
      </c>
      <c r="G64" s="1">
        <f t="shared" si="1"/>
        <v>2.1756965913564328E-2</v>
      </c>
    </row>
    <row r="65" spans="1:7" x14ac:dyDescent="0.25">
      <c r="A65" s="1">
        <v>63</v>
      </c>
      <c r="B65" s="1">
        <f t="shared" si="0"/>
        <v>7.63041879095709E-2</v>
      </c>
      <c r="F65" s="8">
        <v>63</v>
      </c>
      <c r="G65" s="1">
        <f t="shared" si="1"/>
        <v>2.1801196545591685E-2</v>
      </c>
    </row>
    <row r="66" spans="1:7" x14ac:dyDescent="0.25">
      <c r="A66" s="1">
        <v>64</v>
      </c>
      <c r="B66" s="1">
        <f t="shared" ref="B66:B129" si="2">((5/(source_resistance+A66))^2)*A66</f>
        <v>7.6447452847079669E-2</v>
      </c>
      <c r="F66" s="8">
        <v>64</v>
      </c>
      <c r="G66" s="1">
        <f t="shared" ref="G66:G129" si="3">B66/input_power</f>
        <v>2.1842129384879904E-2</v>
      </c>
    </row>
    <row r="67" spans="1:7" x14ac:dyDescent="0.25">
      <c r="A67" s="1">
        <v>65</v>
      </c>
      <c r="B67" s="1">
        <f t="shared" si="2"/>
        <v>7.6579605520214214E-2</v>
      </c>
      <c r="F67" s="8">
        <v>65</v>
      </c>
      <c r="G67" s="1">
        <f t="shared" si="3"/>
        <v>2.1879887291489774E-2</v>
      </c>
    </row>
    <row r="68" spans="1:7" x14ac:dyDescent="0.25">
      <c r="A68" s="1">
        <v>66</v>
      </c>
      <c r="B68" s="1">
        <f t="shared" si="2"/>
        <v>7.6701059003154229E-2</v>
      </c>
      <c r="F68" s="8">
        <v>66</v>
      </c>
      <c r="G68" s="1">
        <f t="shared" si="3"/>
        <v>2.1914588286615494E-2</v>
      </c>
    </row>
    <row r="69" spans="1:7" x14ac:dyDescent="0.25">
      <c r="A69" s="1">
        <v>67</v>
      </c>
      <c r="B69" s="1">
        <f t="shared" si="2"/>
        <v>7.6812210182658547E-2</v>
      </c>
      <c r="F69" s="8">
        <v>67</v>
      </c>
      <c r="G69" s="1">
        <f t="shared" si="3"/>
        <v>2.194634576647387E-2</v>
      </c>
    </row>
    <row r="70" spans="1:7" x14ac:dyDescent="0.25">
      <c r="A70" s="1">
        <v>68</v>
      </c>
      <c r="B70" s="1">
        <f t="shared" si="2"/>
        <v>7.6913440469442679E-2</v>
      </c>
      <c r="F70" s="8">
        <v>68</v>
      </c>
      <c r="G70" s="1">
        <f t="shared" si="3"/>
        <v>2.1975268705555051E-2</v>
      </c>
    </row>
    <row r="71" spans="1:7" x14ac:dyDescent="0.25">
      <c r="A71" s="1">
        <v>69</v>
      </c>
      <c r="B71" s="1">
        <f t="shared" si="2"/>
        <v>7.7005116474390248E-2</v>
      </c>
      <c r="F71" s="8">
        <v>69</v>
      </c>
      <c r="G71" s="1">
        <f t="shared" si="3"/>
        <v>2.2001461849825786E-2</v>
      </c>
    </row>
    <row r="72" spans="1:7" x14ac:dyDescent="0.25">
      <c r="A72" s="1">
        <v>70</v>
      </c>
      <c r="B72" s="1">
        <f t="shared" si="2"/>
        <v>7.7087590651537655E-2</v>
      </c>
      <c r="F72" s="8">
        <v>70</v>
      </c>
      <c r="G72" s="1">
        <f t="shared" si="3"/>
        <v>2.2025025900439331E-2</v>
      </c>
    </row>
    <row r="73" spans="1:7" x14ac:dyDescent="0.25">
      <c r="A73" s="1">
        <v>71</v>
      </c>
      <c r="B73" s="1">
        <f t="shared" si="2"/>
        <v>7.7161201909655822E-2</v>
      </c>
      <c r="F73" s="8">
        <v>71</v>
      </c>
      <c r="G73" s="1">
        <f t="shared" si="3"/>
        <v>2.2046057688473092E-2</v>
      </c>
    </row>
    <row r="74" spans="1:7" x14ac:dyDescent="0.25">
      <c r="A74" s="1">
        <v>72</v>
      </c>
      <c r="B74" s="1">
        <f t="shared" si="2"/>
        <v>7.7226276194139271E-2</v>
      </c>
      <c r="F74" s="8">
        <v>72</v>
      </c>
      <c r="G74" s="1">
        <f t="shared" si="3"/>
        <v>2.206465034118265E-2</v>
      </c>
    </row>
    <row r="75" spans="1:7" x14ac:dyDescent="0.25">
      <c r="A75" s="1">
        <v>73</v>
      </c>
      <c r="B75" s="1">
        <f t="shared" si="2"/>
        <v>7.7283127040811805E-2</v>
      </c>
      <c r="F75" s="8">
        <v>73</v>
      </c>
      <c r="G75" s="1">
        <f t="shared" si="3"/>
        <v>2.2080893440231945E-2</v>
      </c>
    </row>
    <row r="76" spans="1:7" x14ac:dyDescent="0.25">
      <c r="A76" s="1">
        <v>74</v>
      </c>
      <c r="B76" s="1">
        <f t="shared" si="2"/>
        <v>7.7332056103161032E-2</v>
      </c>
      <c r="F76" s="8">
        <v>74</v>
      </c>
      <c r="G76" s="1">
        <f t="shared" si="3"/>
        <v>2.2094873172331723E-2</v>
      </c>
    </row>
    <row r="77" spans="1:7" x14ac:dyDescent="0.25">
      <c r="A77" s="1">
        <v>75</v>
      </c>
      <c r="B77" s="1">
        <f t="shared" si="2"/>
        <v>7.7373353654423327E-2</v>
      </c>
      <c r="F77" s="8">
        <v>75</v>
      </c>
      <c r="G77" s="1">
        <f t="shared" si="3"/>
        <v>2.2106672472692379E-2</v>
      </c>
    </row>
    <row r="78" spans="1:7" x14ac:dyDescent="0.25">
      <c r="A78" s="1">
        <v>76</v>
      </c>
      <c r="B78" s="1">
        <f t="shared" si="2"/>
        <v>7.7407299065858068E-2</v>
      </c>
      <c r="F78" s="8">
        <v>76</v>
      </c>
      <c r="G78" s="1">
        <f t="shared" si="3"/>
        <v>2.2116371161673733E-2</v>
      </c>
    </row>
    <row r="79" spans="1:7" x14ac:dyDescent="0.25">
      <c r="A79" s="1">
        <v>77</v>
      </c>
      <c r="B79" s="1">
        <f t="shared" si="2"/>
        <v>7.7434161262469492E-2</v>
      </c>
      <c r="F79" s="8">
        <v>77</v>
      </c>
      <c r="G79" s="1">
        <f t="shared" si="3"/>
        <v>2.2124046074991282E-2</v>
      </c>
    </row>
    <row r="80" spans="1:7" x14ac:dyDescent="0.25">
      <c r="A80" s="1">
        <v>78</v>
      </c>
      <c r="B80" s="1">
        <f t="shared" si="2"/>
        <v>7.7454199157362638E-2</v>
      </c>
      <c r="F80" s="8">
        <v>78</v>
      </c>
      <c r="G80" s="1">
        <f t="shared" si="3"/>
        <v>2.2129771187817896E-2</v>
      </c>
    </row>
    <row r="81" spans="1:7" x14ac:dyDescent="0.25">
      <c r="A81" s="1">
        <v>79</v>
      </c>
      <c r="B81" s="1">
        <f t="shared" si="2"/>
        <v>7.7467662065849777E-2</v>
      </c>
      <c r="F81" s="8">
        <v>79</v>
      </c>
      <c r="G81" s="1">
        <f t="shared" si="3"/>
        <v>2.2133617733099936E-2</v>
      </c>
    </row>
    <row r="82" spans="1:7" x14ac:dyDescent="0.25">
      <c r="A82" s="1">
        <v>80</v>
      </c>
      <c r="B82" s="1">
        <f t="shared" si="2"/>
        <v>7.7474790100359625E-2</v>
      </c>
      <c r="F82" s="8">
        <v>80</v>
      </c>
      <c r="G82" s="1">
        <f t="shared" si="3"/>
        <v>2.2135654314388464E-2</v>
      </c>
    </row>
    <row r="83" spans="1:7" x14ac:dyDescent="0.25">
      <c r="A83" s="1">
        <v>81</v>
      </c>
      <c r="B83" s="1">
        <f t="shared" si="2"/>
        <v>7.7475814547141295E-2</v>
      </c>
      <c r="F83" s="8">
        <v>81</v>
      </c>
      <c r="G83" s="1">
        <f t="shared" si="3"/>
        <v>2.2135947013468941E-2</v>
      </c>
    </row>
    <row r="84" spans="1:7" x14ac:dyDescent="0.25">
      <c r="A84" s="1">
        <v>82</v>
      </c>
      <c r="B84" s="1">
        <f t="shared" si="2"/>
        <v>7.7470958225697981E-2</v>
      </c>
      <c r="F84" s="8">
        <v>82</v>
      </c>
      <c r="G84" s="1">
        <f t="shared" si="3"/>
        <v>2.2134559493056566E-2</v>
      </c>
    </row>
    <row r="85" spans="1:7" x14ac:dyDescent="0.25">
      <c r="A85" s="1">
        <v>83</v>
      </c>
      <c r="B85" s="1">
        <f t="shared" si="2"/>
        <v>7.7460435831832805E-2</v>
      </c>
      <c r="F85" s="8">
        <v>83</v>
      </c>
      <c r="G85" s="1">
        <f t="shared" si="3"/>
        <v>2.2131553094809374E-2</v>
      </c>
    </row>
    <row r="86" spans="1:7" x14ac:dyDescent="0.25">
      <c r="A86" s="1">
        <v>84</v>
      </c>
      <c r="B86" s="1">
        <f t="shared" si="2"/>
        <v>7.7444454265138796E-2</v>
      </c>
      <c r="F86" s="8">
        <v>84</v>
      </c>
      <c r="G86" s="1">
        <f t="shared" si="3"/>
        <v>2.2126986932896799E-2</v>
      </c>
    </row>
    <row r="87" spans="1:7" x14ac:dyDescent="0.25">
      <c r="A87" s="1">
        <v>85</v>
      </c>
      <c r="B87" s="1">
        <f t="shared" si="2"/>
        <v>7.7423212941718861E-2</v>
      </c>
      <c r="F87" s="8">
        <v>85</v>
      </c>
      <c r="G87" s="1">
        <f t="shared" si="3"/>
        <v>2.2120917983348247E-2</v>
      </c>
    </row>
    <row r="88" spans="1:7" x14ac:dyDescent="0.25">
      <c r="A88" s="1">
        <v>86</v>
      </c>
      <c r="B88" s="1">
        <f t="shared" si="2"/>
        <v>7.7396904092877514E-2</v>
      </c>
      <c r="F88" s="8">
        <v>86</v>
      </c>
      <c r="G88" s="1">
        <f t="shared" si="3"/>
        <v>2.2113401169393577E-2</v>
      </c>
    </row>
    <row r="89" spans="1:7" x14ac:dyDescent="0.25">
      <c r="A89" s="1">
        <v>87</v>
      </c>
      <c r="B89" s="1">
        <f t="shared" si="2"/>
        <v>7.7365713050484911E-2</v>
      </c>
      <c r="F89" s="8">
        <v>87</v>
      </c>
      <c r="G89" s="1">
        <f t="shared" si="3"/>
        <v>2.210448944299569E-2</v>
      </c>
    </row>
    <row r="90" spans="1:7" x14ac:dyDescent="0.25">
      <c r="A90" s="1">
        <v>88</v>
      </c>
      <c r="B90" s="1">
        <f t="shared" si="2"/>
        <v>7.7329818519675353E-2</v>
      </c>
      <c r="F90" s="8">
        <v>88</v>
      </c>
      <c r="G90" s="1">
        <f t="shared" si="3"/>
        <v>2.2094233862764386E-2</v>
      </c>
    </row>
    <row r="91" spans="1:7" x14ac:dyDescent="0.25">
      <c r="A91" s="1">
        <v>89</v>
      </c>
      <c r="B91" s="1">
        <f t="shared" si="2"/>
        <v>7.7289392839505602E-2</v>
      </c>
      <c r="F91" s="8">
        <v>89</v>
      </c>
      <c r="G91" s="1">
        <f t="shared" si="3"/>
        <v>2.2082683668430171E-2</v>
      </c>
    </row>
    <row r="92" spans="1:7" x14ac:dyDescent="0.25">
      <c r="A92" s="1">
        <v>90</v>
      </c>
      <c r="B92" s="1">
        <f t="shared" si="2"/>
        <v>7.724460223216506E-2</v>
      </c>
      <c r="F92" s="8">
        <v>90</v>
      </c>
      <c r="G92" s="1">
        <f t="shared" si="3"/>
        <v>2.2069886352047159E-2</v>
      </c>
    </row>
    <row r="93" spans="1:7" x14ac:dyDescent="0.25">
      <c r="A93" s="1">
        <v>91</v>
      </c>
      <c r="B93" s="1">
        <f t="shared" si="2"/>
        <v>7.7195607041296674E-2</v>
      </c>
      <c r="F93" s="8">
        <v>91</v>
      </c>
      <c r="G93" s="1">
        <f t="shared" si="3"/>
        <v>2.2055887726084765E-2</v>
      </c>
    </row>
    <row r="94" spans="1:7" x14ac:dyDescent="0.25">
      <c r="A94" s="1">
        <v>92</v>
      </c>
      <c r="B94" s="1">
        <f t="shared" si="2"/>
        <v>7.714256195995825E-2</v>
      </c>
      <c r="F94" s="8">
        <v>92</v>
      </c>
      <c r="G94" s="1">
        <f t="shared" si="3"/>
        <v>2.2040731988559499E-2</v>
      </c>
    </row>
    <row r="95" spans="1:7" x14ac:dyDescent="0.25">
      <c r="A95" s="1">
        <v>93</v>
      </c>
      <c r="B95" s="1">
        <f t="shared" si="2"/>
        <v>7.7085616248724842E-2</v>
      </c>
      <c r="F95" s="8">
        <v>93</v>
      </c>
      <c r="G95" s="1">
        <f t="shared" si="3"/>
        <v>2.2024461785349954E-2</v>
      </c>
    </row>
    <row r="96" spans="1:7" x14ac:dyDescent="0.25">
      <c r="A96" s="1">
        <v>94</v>
      </c>
      <c r="B96" s="1">
        <f t="shared" si="2"/>
        <v>7.7024913944406526E-2</v>
      </c>
      <c r="F96" s="8">
        <v>94</v>
      </c>
      <c r="G96" s="1">
        <f t="shared" si="3"/>
        <v>2.2007118269830435E-2</v>
      </c>
    </row>
    <row r="97" spans="1:7" x14ac:dyDescent="0.25">
      <c r="A97" s="1">
        <v>95</v>
      </c>
      <c r="B97" s="1">
        <f t="shared" si="2"/>
        <v>7.6960594059830065E-2</v>
      </c>
      <c r="F97" s="8">
        <v>95</v>
      </c>
      <c r="G97" s="1">
        <f t="shared" si="3"/>
        <v>2.1988741159951447E-2</v>
      </c>
    </row>
    <row r="98" spans="1:7" x14ac:dyDescent="0.25">
      <c r="A98" s="1">
        <v>96</v>
      </c>
      <c r="B98" s="1">
        <f t="shared" si="2"/>
        <v>7.6892790775110353E-2</v>
      </c>
      <c r="F98" s="8">
        <v>96</v>
      </c>
      <c r="G98" s="1">
        <f t="shared" si="3"/>
        <v>2.1969368792888671E-2</v>
      </c>
    </row>
    <row r="99" spans="1:7" x14ac:dyDescent="0.25">
      <c r="A99" s="1">
        <v>97</v>
      </c>
      <c r="B99" s="1">
        <f t="shared" si="2"/>
        <v>7.6821633620814025E-2</v>
      </c>
      <c r="F99" s="8">
        <v>97</v>
      </c>
      <c r="G99" s="1">
        <f t="shared" si="3"/>
        <v>2.1949038177375434E-2</v>
      </c>
    </row>
    <row r="100" spans="1:7" x14ac:dyDescent="0.25">
      <c r="A100" s="1">
        <v>98</v>
      </c>
      <c r="B100" s="1">
        <f t="shared" si="2"/>
        <v>7.6747247653397299E-2</v>
      </c>
      <c r="F100" s="8">
        <v>98</v>
      </c>
      <c r="G100" s="1">
        <f t="shared" si="3"/>
        <v>2.1927785043827801E-2</v>
      </c>
    </row>
    <row r="101" spans="1:7" x14ac:dyDescent="0.25">
      <c r="A101" s="1">
        <v>99</v>
      </c>
      <c r="B101" s="1">
        <f t="shared" si="2"/>
        <v>7.6669753623280101E-2</v>
      </c>
      <c r="F101" s="8">
        <v>99</v>
      </c>
      <c r="G101" s="1">
        <f t="shared" si="3"/>
        <v>2.1905643892365743E-2</v>
      </c>
    </row>
    <row r="102" spans="1:7" x14ac:dyDescent="0.25">
      <c r="A102" s="1">
        <v>100</v>
      </c>
      <c r="B102" s="1">
        <f t="shared" si="2"/>
        <v>7.6589268135899835E-2</v>
      </c>
      <c r="F102" s="8">
        <v>100</v>
      </c>
      <c r="G102" s="1">
        <f t="shared" si="3"/>
        <v>2.1882648038828525E-2</v>
      </c>
    </row>
    <row r="103" spans="1:7" x14ac:dyDescent="0.25">
      <c r="A103" s="1">
        <v>101</v>
      </c>
      <c r="B103" s="1">
        <f t="shared" si="2"/>
        <v>7.6505903806069933E-2</v>
      </c>
      <c r="F103" s="8">
        <v>101</v>
      </c>
      <c r="G103" s="1">
        <f t="shared" si="3"/>
        <v>2.1858829658877123E-2</v>
      </c>
    </row>
    <row r="104" spans="1:7" x14ac:dyDescent="0.25">
      <c r="A104" s="1">
        <v>102</v>
      </c>
      <c r="B104" s="1">
        <f t="shared" si="2"/>
        <v>7.6419769405953061E-2</v>
      </c>
      <c r="F104" s="8">
        <v>102</v>
      </c>
      <c r="G104" s="1">
        <f t="shared" si="3"/>
        <v>2.1834219830272304E-2</v>
      </c>
    </row>
    <row r="105" spans="1:7" x14ac:dyDescent="0.25">
      <c r="A105" s="1">
        <v>103</v>
      </c>
      <c r="B105" s="1">
        <f t="shared" si="2"/>
        <v>7.6330970006941418E-2</v>
      </c>
      <c r="F105" s="8">
        <v>103</v>
      </c>
      <c r="G105" s="1">
        <f t="shared" si="3"/>
        <v>2.1808848573411834E-2</v>
      </c>
    </row>
    <row r="106" spans="1:7" x14ac:dyDescent="0.25">
      <c r="A106" s="1">
        <v>104</v>
      </c>
      <c r="B106" s="1">
        <f t="shared" si="2"/>
        <v>7.6239607115722849E-2</v>
      </c>
      <c r="F106" s="8">
        <v>104</v>
      </c>
      <c r="G106" s="1">
        <f t="shared" si="3"/>
        <v>2.178274489020653E-2</v>
      </c>
    </row>
    <row r="107" spans="1:7" x14ac:dyDescent="0.25">
      <c r="A107" s="1">
        <v>105</v>
      </c>
      <c r="B107" s="1">
        <f t="shared" si="2"/>
        <v>7.6145778804797226E-2</v>
      </c>
      <c r="F107" s="8">
        <v>105</v>
      </c>
      <c r="G107" s="1">
        <f t="shared" si="3"/>
        <v>2.1755936801370637E-2</v>
      </c>
    </row>
    <row r="108" spans="1:7" x14ac:dyDescent="0.25">
      <c r="A108" s="1">
        <v>106</v>
      </c>
      <c r="B108" s="1">
        <f t="shared" si="2"/>
        <v>7.6049579837694059E-2</v>
      </c>
      <c r="F108" s="8">
        <v>106</v>
      </c>
      <c r="G108" s="1">
        <f t="shared" si="3"/>
        <v>2.1728451382198304E-2</v>
      </c>
    </row>
    <row r="109" spans="1:7" x14ac:dyDescent="0.25">
      <c r="A109" s="1">
        <v>107</v>
      </c>
      <c r="B109" s="1">
        <f t="shared" si="2"/>
        <v>7.5951101789129977E-2</v>
      </c>
      <c r="F109" s="8">
        <v>107</v>
      </c>
      <c r="G109" s="1">
        <f t="shared" si="3"/>
        <v>2.1700314796894278E-2</v>
      </c>
    </row>
    <row r="110" spans="1:7" x14ac:dyDescent="0.25">
      <c r="A110" s="1">
        <v>108</v>
      </c>
      <c r="B110" s="1">
        <f t="shared" si="2"/>
        <v>7.5850433160332797E-2</v>
      </c>
      <c r="F110" s="8">
        <v>108</v>
      </c>
      <c r="G110" s="1">
        <f t="shared" si="3"/>
        <v>2.1671552331523656E-2</v>
      </c>
    </row>
    <row r="111" spans="1:7" x14ac:dyDescent="0.25">
      <c r="A111" s="1">
        <v>109</v>
      </c>
      <c r="B111" s="1">
        <f t="shared" si="2"/>
        <v>7.5747659489747807E-2</v>
      </c>
      <c r="F111" s="8">
        <v>109</v>
      </c>
      <c r="G111" s="1">
        <f t="shared" si="3"/>
        <v>2.1642188425642229E-2</v>
      </c>
    </row>
    <row r="112" spans="1:7" x14ac:dyDescent="0.25">
      <c r="A112" s="1">
        <v>110</v>
      </c>
      <c r="B112" s="1">
        <f t="shared" si="2"/>
        <v>7.5642863459330925E-2</v>
      </c>
      <c r="F112" s="8">
        <v>110</v>
      </c>
      <c r="G112" s="1">
        <f t="shared" si="3"/>
        <v>2.1612246702665979E-2</v>
      </c>
    </row>
    <row r="113" spans="1:7" x14ac:dyDescent="0.25">
      <c r="A113" s="1">
        <v>111</v>
      </c>
      <c r="B113" s="1">
        <f t="shared" si="2"/>
        <v>7.5536124996624335E-2</v>
      </c>
      <c r="F113" s="8">
        <v>111</v>
      </c>
      <c r="G113" s="1">
        <f t="shared" si="3"/>
        <v>2.1581749999035525E-2</v>
      </c>
    </row>
    <row r="114" spans="1:7" x14ac:dyDescent="0.25">
      <c r="A114" s="1">
        <v>112</v>
      </c>
      <c r="B114" s="1">
        <f t="shared" si="2"/>
        <v>7.542752137279897E-2</v>
      </c>
      <c r="F114" s="8">
        <v>112</v>
      </c>
      <c r="G114" s="1">
        <f t="shared" si="3"/>
        <v>2.1550720392228277E-2</v>
      </c>
    </row>
    <row r="115" spans="1:7" x14ac:dyDescent="0.25">
      <c r="A115" s="1">
        <v>113</v>
      </c>
      <c r="B115" s="1">
        <f t="shared" si="2"/>
        <v>7.5317127296841438E-2</v>
      </c>
      <c r="F115" s="8">
        <v>113</v>
      </c>
      <c r="G115" s="1">
        <f t="shared" si="3"/>
        <v>2.1519179227668984E-2</v>
      </c>
    </row>
    <row r="116" spans="1:7" x14ac:dyDescent="0.25">
      <c r="A116" s="1">
        <v>114</v>
      </c>
      <c r="B116" s="1">
        <f t="shared" si="2"/>
        <v>7.520501500605245E-2</v>
      </c>
      <c r="F116" s="8">
        <v>114</v>
      </c>
      <c r="G116" s="1">
        <f t="shared" si="3"/>
        <v>2.1487147144586414E-2</v>
      </c>
    </row>
    <row r="117" spans="1:7" x14ac:dyDescent="0.25">
      <c r="A117" s="1">
        <v>115</v>
      </c>
      <c r="B117" s="1">
        <f t="shared" si="2"/>
        <v>7.5091254353017153E-2</v>
      </c>
      <c r="F117" s="8">
        <v>115</v>
      </c>
      <c r="G117" s="1">
        <f t="shared" si="3"/>
        <v>2.1454644100862043E-2</v>
      </c>
    </row>
    <row r="118" spans="1:7" x14ac:dyDescent="0.25">
      <c r="A118" s="1">
        <v>116</v>
      </c>
      <c r="B118" s="1">
        <f t="shared" si="2"/>
        <v>7.49759128891994E-2</v>
      </c>
      <c r="F118" s="8">
        <v>116</v>
      </c>
      <c r="G118" s="1">
        <f t="shared" si="3"/>
        <v>2.1421689396914113E-2</v>
      </c>
    </row>
    <row r="119" spans="1:7" x14ac:dyDescent="0.25">
      <c r="A119" s="1">
        <v>117</v>
      </c>
      <c r="B119" s="1">
        <f t="shared" si="2"/>
        <v>7.485905594530505E-2</v>
      </c>
      <c r="F119" s="8">
        <v>117</v>
      </c>
      <c r="G119" s="1">
        <f t="shared" si="3"/>
        <v>2.1388301698658584E-2</v>
      </c>
    </row>
    <row r="120" spans="1:7" x14ac:dyDescent="0.25">
      <c r="A120" s="1">
        <v>118</v>
      </c>
      <c r="B120" s="1">
        <f t="shared" si="2"/>
        <v>7.4740746708552408E-2</v>
      </c>
      <c r="F120" s="8">
        <v>118</v>
      </c>
      <c r="G120" s="1">
        <f t="shared" si="3"/>
        <v>2.1354499059586401E-2</v>
      </c>
    </row>
    <row r="121" spans="1:7" x14ac:dyDescent="0.25">
      <c r="A121" s="1">
        <v>119</v>
      </c>
      <c r="B121" s="1">
        <f t="shared" si="2"/>
        <v>7.4621046296981478E-2</v>
      </c>
      <c r="F121" s="8">
        <v>119</v>
      </c>
      <c r="G121" s="1">
        <f t="shared" si="3"/>
        <v>2.1320298941994709E-2</v>
      </c>
    </row>
    <row r="122" spans="1:7" x14ac:dyDescent="0.25">
      <c r="A122" s="1">
        <v>120</v>
      </c>
      <c r="B122" s="1">
        <f t="shared" si="2"/>
        <v>7.4500013830927553E-2</v>
      </c>
      <c r="F122" s="8">
        <v>120</v>
      </c>
      <c r="G122" s="1">
        <f t="shared" si="3"/>
        <v>2.1285718237407873E-2</v>
      </c>
    </row>
    <row r="123" spans="1:7" x14ac:dyDescent="0.25">
      <c r="A123" s="1">
        <v>121</v>
      </c>
      <c r="B123" s="1">
        <f t="shared" si="2"/>
        <v>7.4377706501778704E-2</v>
      </c>
      <c r="F123" s="8">
        <v>121</v>
      </c>
      <c r="G123" s="1">
        <f t="shared" si="3"/>
        <v>2.1250773286222487E-2</v>
      </c>
    </row>
    <row r="124" spans="1:7" x14ac:dyDescent="0.25">
      <c r="A124" s="1">
        <v>122</v>
      </c>
      <c r="B124" s="1">
        <f t="shared" si="2"/>
        <v>7.4254179638131329E-2</v>
      </c>
      <c r="F124" s="8">
        <v>122</v>
      </c>
      <c r="G124" s="1">
        <f t="shared" si="3"/>
        <v>2.1215479896608953E-2</v>
      </c>
    </row>
    <row r="125" spans="1:7" x14ac:dyDescent="0.25">
      <c r="A125" s="1">
        <v>123</v>
      </c>
      <c r="B125" s="1">
        <f t="shared" si="2"/>
        <v>7.4129486769452357E-2</v>
      </c>
      <c r="F125" s="8">
        <v>123</v>
      </c>
      <c r="G125" s="1">
        <f t="shared" si="3"/>
        <v>2.1179853362700674E-2</v>
      </c>
    </row>
    <row r="126" spans="1:7" x14ac:dyDescent="0.25">
      <c r="A126" s="1">
        <v>124</v>
      </c>
      <c r="B126" s="1">
        <f t="shared" si="2"/>
        <v>7.4003679687352289E-2</v>
      </c>
      <c r="F126" s="8">
        <v>124</v>
      </c>
      <c r="G126" s="1">
        <f t="shared" si="3"/>
        <v>2.1143908482100654E-2</v>
      </c>
    </row>
    <row r="127" spans="1:7" x14ac:dyDescent="0.25">
      <c r="A127" s="1">
        <v>125</v>
      </c>
      <c r="B127" s="1">
        <f t="shared" si="2"/>
        <v>7.3876808504567695E-2</v>
      </c>
      <c r="F127" s="8">
        <v>125</v>
      </c>
      <c r="G127" s="1">
        <f t="shared" si="3"/>
        <v>2.1107659572733629E-2</v>
      </c>
    </row>
    <row r="128" spans="1:7" x14ac:dyDescent="0.25">
      <c r="A128" s="1">
        <v>126</v>
      </c>
      <c r="B128" s="1">
        <f t="shared" si="2"/>
        <v>7.3748921711747864E-2</v>
      </c>
      <c r="F128" s="8">
        <v>126</v>
      </c>
      <c r="G128" s="1">
        <f t="shared" si="3"/>
        <v>2.1071120489070817E-2</v>
      </c>
    </row>
    <row r="129" spans="1:7" x14ac:dyDescent="0.25">
      <c r="A129" s="1">
        <v>127</v>
      </c>
      <c r="B129" s="1">
        <f t="shared" si="2"/>
        <v>7.3620066232136058E-2</v>
      </c>
      <c r="F129" s="8">
        <v>127</v>
      </c>
      <c r="G129" s="1">
        <f t="shared" si="3"/>
        <v>2.103430463775316E-2</v>
      </c>
    </row>
    <row r="130" spans="1:7" x14ac:dyDescent="0.25">
      <c r="A130" s="1">
        <v>128</v>
      </c>
      <c r="B130" s="1">
        <f t="shared" ref="B130:B193" si="4">((5/(source_resistance+A130))^2)*A130</f>
        <v>7.3490287474231114E-2</v>
      </c>
      <c r="F130" s="8">
        <v>128</v>
      </c>
      <c r="G130" s="1">
        <f t="shared" ref="G130:G193" si="5">B130/input_power</f>
        <v>2.099722499263746E-2</v>
      </c>
    </row>
    <row r="131" spans="1:7" x14ac:dyDescent="0.25">
      <c r="A131" s="1">
        <v>129</v>
      </c>
      <c r="B131" s="1">
        <f t="shared" si="4"/>
        <v>7.3359629382511934E-2</v>
      </c>
      <c r="F131" s="8">
        <v>129</v>
      </c>
      <c r="G131" s="1">
        <f t="shared" si="5"/>
        <v>2.0959894109289123E-2</v>
      </c>
    </row>
    <row r="132" spans="1:7" x14ac:dyDescent="0.25">
      <c r="A132" s="1">
        <v>130</v>
      </c>
      <c r="B132" s="1">
        <f t="shared" si="4"/>
        <v>7.322813448630347E-2</v>
      </c>
      <c r="F132" s="8">
        <v>130</v>
      </c>
      <c r="G132" s="1">
        <f t="shared" si="5"/>
        <v>2.0922324138943849E-2</v>
      </c>
    </row>
    <row r="133" spans="1:7" x14ac:dyDescent="0.25">
      <c r="A133" s="1">
        <v>131</v>
      </c>
      <c r="B133" s="1">
        <f t="shared" si="4"/>
        <v>7.3095843946859168E-2</v>
      </c>
      <c r="F133" s="8">
        <v>131</v>
      </c>
      <c r="G133" s="1">
        <f t="shared" si="5"/>
        <v>2.0884526841959763E-2</v>
      </c>
    </row>
    <row r="134" spans="1:7" x14ac:dyDescent="0.25">
      <c r="A134" s="1">
        <v>132</v>
      </c>
      <c r="B134" s="1">
        <f t="shared" si="4"/>
        <v>7.2962797602731652E-2</v>
      </c>
      <c r="F134" s="8">
        <v>132</v>
      </c>
      <c r="G134" s="1">
        <f t="shared" si="5"/>
        <v>2.0846513600780471E-2</v>
      </c>
    </row>
    <row r="135" spans="1:7" x14ac:dyDescent="0.25">
      <c r="A135" s="1">
        <v>133</v>
      </c>
      <c r="B135" s="1">
        <f t="shared" si="4"/>
        <v>7.2829034013500341E-2</v>
      </c>
      <c r="F135" s="8">
        <v>133</v>
      </c>
      <c r="G135" s="1">
        <f t="shared" si="5"/>
        <v>2.080829543242867E-2</v>
      </c>
    </row>
    <row r="136" spans="1:7" x14ac:dyDescent="0.25">
      <c r="A136" s="1">
        <v>134</v>
      </c>
      <c r="B136" s="1">
        <f t="shared" si="4"/>
        <v>7.2694590501921397E-2</v>
      </c>
      <c r="F136" s="8">
        <v>134</v>
      </c>
      <c r="G136" s="1">
        <f t="shared" si="5"/>
        <v>2.076988300054897E-2</v>
      </c>
    </row>
    <row r="137" spans="1:7" x14ac:dyDescent="0.25">
      <c r="A137" s="1">
        <v>135</v>
      </c>
      <c r="B137" s="1">
        <f t="shared" si="4"/>
        <v>7.2559503194562724E-2</v>
      </c>
      <c r="F137" s="8">
        <v>135</v>
      </c>
      <c r="G137" s="1">
        <f t="shared" si="5"/>
        <v>2.0731286627017922E-2</v>
      </c>
    </row>
    <row r="138" spans="1:7" x14ac:dyDescent="0.25">
      <c r="A138" s="1">
        <v>136</v>
      </c>
      <c r="B138" s="1">
        <f t="shared" si="4"/>
        <v>7.2423807060984197E-2</v>
      </c>
      <c r="F138" s="8">
        <v>136</v>
      </c>
      <c r="G138" s="1">
        <f t="shared" si="5"/>
        <v>2.0692516303138342E-2</v>
      </c>
    </row>
    <row r="139" spans="1:7" x14ac:dyDescent="0.25">
      <c r="A139" s="1">
        <v>137</v>
      </c>
      <c r="B139" s="1">
        <f t="shared" si="4"/>
        <v>7.2287535951520071E-2</v>
      </c>
      <c r="F139" s="8">
        <v>137</v>
      </c>
      <c r="G139" s="1">
        <f t="shared" si="5"/>
        <v>2.0653581700434305E-2</v>
      </c>
    </row>
    <row r="140" spans="1:7" x14ac:dyDescent="0.25">
      <c r="A140" s="1">
        <v>138</v>
      </c>
      <c r="B140" s="1">
        <f t="shared" si="4"/>
        <v>7.2150722633718703E-2</v>
      </c>
      <c r="F140" s="8">
        <v>138</v>
      </c>
      <c r="G140" s="1">
        <f t="shared" si="5"/>
        <v>2.0614492181062486E-2</v>
      </c>
    </row>
    <row r="141" spans="1:7" x14ac:dyDescent="0.25">
      <c r="A141" s="1">
        <v>139</v>
      </c>
      <c r="B141" s="1">
        <f t="shared" si="4"/>
        <v>7.2013398827492109E-2</v>
      </c>
      <c r="F141" s="8">
        <v>139</v>
      </c>
      <c r="G141" s="1">
        <f t="shared" si="5"/>
        <v>2.0575256807854887E-2</v>
      </c>
    </row>
    <row r="142" spans="1:7" x14ac:dyDescent="0.25">
      <c r="A142" s="1">
        <v>140</v>
      </c>
      <c r="B142" s="1">
        <f t="shared" si="4"/>
        <v>7.1875595239025453E-2</v>
      </c>
      <c r="F142" s="8">
        <v>140</v>
      </c>
      <c r="G142" s="1">
        <f t="shared" si="5"/>
        <v>2.0535884354007272E-2</v>
      </c>
    </row>
    <row r="143" spans="1:7" x14ac:dyDescent="0.25">
      <c r="A143" s="1">
        <v>141</v>
      </c>
      <c r="B143" s="1">
        <f t="shared" si="4"/>
        <v>7.1737341593494416E-2</v>
      </c>
      <c r="F143" s="8">
        <v>141</v>
      </c>
      <c r="G143" s="1">
        <f t="shared" si="5"/>
        <v>2.0496383312426977E-2</v>
      </c>
    </row>
    <row r="144" spans="1:7" x14ac:dyDescent="0.25">
      <c r="A144" s="1">
        <v>142</v>
      </c>
      <c r="B144" s="1">
        <f t="shared" si="4"/>
        <v>7.1598666666637084E-2</v>
      </c>
      <c r="F144" s="8">
        <v>142</v>
      </c>
      <c r="G144" s="1">
        <f t="shared" si="5"/>
        <v>2.0456761904753453E-2</v>
      </c>
    </row>
    <row r="145" spans="1:7" x14ac:dyDescent="0.25">
      <c r="A145" s="1">
        <v>143</v>
      </c>
      <c r="B145" s="1">
        <f t="shared" si="4"/>
        <v>7.1459598315223735E-2</v>
      </c>
      <c r="F145" s="8">
        <v>143</v>
      </c>
      <c r="G145" s="1">
        <f t="shared" si="5"/>
        <v>2.0417028090063925E-2</v>
      </c>
    </row>
    <row r="146" spans="1:7" x14ac:dyDescent="0.25">
      <c r="A146" s="1">
        <v>144</v>
      </c>
      <c r="B146" s="1">
        <f t="shared" si="4"/>
        <v>7.1320163506467235E-2</v>
      </c>
      <c r="F146" s="8">
        <v>144</v>
      </c>
      <c r="G146" s="1">
        <f t="shared" si="5"/>
        <v>2.0377189573276354E-2</v>
      </c>
    </row>
    <row r="147" spans="1:7" x14ac:dyDescent="0.25">
      <c r="A147" s="1">
        <v>145</v>
      </c>
      <c r="B147" s="1">
        <f t="shared" si="4"/>
        <v>7.1180388346414353E-2</v>
      </c>
      <c r="F147" s="8">
        <v>145</v>
      </c>
      <c r="G147" s="1">
        <f t="shared" si="5"/>
        <v>2.0337253813261243E-2</v>
      </c>
    </row>
    <row r="148" spans="1:7" x14ac:dyDescent="0.25">
      <c r="A148" s="1">
        <v>146</v>
      </c>
      <c r="B148" s="1">
        <f t="shared" si="4"/>
        <v>7.1040298107356625E-2</v>
      </c>
      <c r="F148" s="8">
        <v>146</v>
      </c>
      <c r="G148" s="1">
        <f t="shared" si="5"/>
        <v>2.0297228030673322E-2</v>
      </c>
    </row>
    <row r="149" spans="1:7" x14ac:dyDescent="0.25">
      <c r="A149" s="1">
        <v>147</v>
      </c>
      <c r="B149" s="1">
        <f t="shared" si="4"/>
        <v>7.08999172542982E-2</v>
      </c>
      <c r="F149" s="8">
        <v>147</v>
      </c>
      <c r="G149" s="1">
        <f t="shared" si="5"/>
        <v>2.0257119215513771E-2</v>
      </c>
    </row>
    <row r="150" spans="1:7" x14ac:dyDescent="0.25">
      <c r="A150" s="1">
        <v>148</v>
      </c>
      <c r="B150" s="1">
        <f t="shared" si="4"/>
        <v>7.0759269470515959E-2</v>
      </c>
      <c r="F150" s="8">
        <v>148</v>
      </c>
      <c r="G150" s="1">
        <f t="shared" si="5"/>
        <v>2.021693413443313E-2</v>
      </c>
    </row>
    <row r="151" spans="1:7" x14ac:dyDescent="0.25">
      <c r="A151" s="1">
        <v>149</v>
      </c>
      <c r="B151" s="1">
        <f t="shared" si="4"/>
        <v>7.0618377682246408E-2</v>
      </c>
      <c r="F151" s="8">
        <v>149</v>
      </c>
      <c r="G151" s="1">
        <f t="shared" si="5"/>
        <v>2.0176679337784689E-2</v>
      </c>
    </row>
    <row r="152" spans="1:7" x14ac:dyDescent="0.25">
      <c r="A152" s="1">
        <v>150</v>
      </c>
      <c r="B152" s="1">
        <f t="shared" si="4"/>
        <v>7.0477264082531493E-2</v>
      </c>
      <c r="F152" s="8">
        <v>150</v>
      </c>
      <c r="G152" s="1">
        <f t="shared" si="5"/>
        <v>2.0136361166437571E-2</v>
      </c>
    </row>
    <row r="153" spans="1:7" x14ac:dyDescent="0.25">
      <c r="A153" s="1">
        <v>151</v>
      </c>
      <c r="B153" s="1">
        <f t="shared" si="4"/>
        <v>7.0335950154255478E-2</v>
      </c>
      <c r="F153" s="8">
        <v>151</v>
      </c>
      <c r="G153" s="1">
        <f t="shared" si="5"/>
        <v>2.0095985758358709E-2</v>
      </c>
    </row>
    <row r="154" spans="1:7" x14ac:dyDescent="0.25">
      <c r="A154" s="1">
        <v>152</v>
      </c>
      <c r="B154" s="1">
        <f t="shared" si="4"/>
        <v>7.0194456692402207E-2</v>
      </c>
      <c r="F154" s="8">
        <v>152</v>
      </c>
      <c r="G154" s="1">
        <f t="shared" si="5"/>
        <v>2.0055559054972059E-2</v>
      </c>
    </row>
    <row r="155" spans="1:7" x14ac:dyDescent="0.25">
      <c r="A155" s="1">
        <v>153</v>
      </c>
      <c r="B155" s="1">
        <f t="shared" si="4"/>
        <v>7.0052803825562185E-2</v>
      </c>
      <c r="F155" s="8">
        <v>153</v>
      </c>
      <c r="G155" s="1">
        <f t="shared" si="5"/>
        <v>2.0015086807303482E-2</v>
      </c>
    </row>
    <row r="156" spans="1:7" x14ac:dyDescent="0.25">
      <c r="A156" s="1">
        <v>154</v>
      </c>
      <c r="B156" s="1">
        <f t="shared" si="4"/>
        <v>6.991101103671693E-2</v>
      </c>
      <c r="F156" s="8">
        <v>154</v>
      </c>
      <c r="G156" s="1">
        <f t="shared" si="5"/>
        <v>1.9974574581919122E-2</v>
      </c>
    </row>
    <row r="157" spans="1:7" x14ac:dyDescent="0.25">
      <c r="A157" s="1">
        <v>155</v>
      </c>
      <c r="B157" s="1">
        <f t="shared" si="4"/>
        <v>6.9769097183327189E-2</v>
      </c>
      <c r="F157" s="8">
        <v>155</v>
      </c>
      <c r="G157" s="1">
        <f t="shared" si="5"/>
        <v>1.9934027766664912E-2</v>
      </c>
    </row>
    <row r="158" spans="1:7" x14ac:dyDescent="0.25">
      <c r="A158" s="1">
        <v>156</v>
      </c>
      <c r="B158" s="1">
        <f t="shared" si="4"/>
        <v>6.9627080516750539E-2</v>
      </c>
      <c r="F158" s="8">
        <v>156</v>
      </c>
      <c r="G158" s="1">
        <f t="shared" si="5"/>
        <v>1.989345157621444E-2</v>
      </c>
    </row>
    <row r="159" spans="1:7" x14ac:dyDescent="0.25">
      <c r="A159" s="1">
        <v>157</v>
      </c>
      <c r="B159" s="1">
        <f t="shared" si="4"/>
        <v>6.9484978701012903E-2</v>
      </c>
      <c r="F159" s="8">
        <v>157</v>
      </c>
      <c r="G159" s="1">
        <f t="shared" si="5"/>
        <v>1.9852851057432258E-2</v>
      </c>
    </row>
    <row r="160" spans="1:7" x14ac:dyDescent="0.25">
      <c r="A160" s="1">
        <v>158</v>
      </c>
      <c r="B160" s="1">
        <f t="shared" si="4"/>
        <v>6.9342808830957309E-2</v>
      </c>
      <c r="F160" s="8">
        <v>158</v>
      </c>
      <c r="G160" s="1">
        <f t="shared" si="5"/>
        <v>1.9812231094559232E-2</v>
      </c>
    </row>
    <row r="161" spans="1:7" x14ac:dyDescent="0.25">
      <c r="A161" s="1">
        <v>159</v>
      </c>
      <c r="B161" s="1">
        <f t="shared" si="4"/>
        <v>6.9200587449792933E-2</v>
      </c>
      <c r="F161" s="8">
        <v>159</v>
      </c>
      <c r="G161" s="1">
        <f t="shared" si="5"/>
        <v>1.9771596414226551E-2</v>
      </c>
    </row>
    <row r="162" spans="1:7" x14ac:dyDescent="0.25">
      <c r="A162" s="1">
        <v>160</v>
      </c>
      <c r="B162" s="1">
        <f t="shared" si="4"/>
        <v>6.9058330566065307E-2</v>
      </c>
      <c r="F162" s="8">
        <v>160</v>
      </c>
      <c r="G162" s="1">
        <f t="shared" si="5"/>
        <v>1.9730951590304375E-2</v>
      </c>
    </row>
    <row r="163" spans="1:7" x14ac:dyDescent="0.25">
      <c r="A163" s="1">
        <v>161</v>
      </c>
      <c r="B163" s="1">
        <f t="shared" si="4"/>
        <v>6.8916053670069297E-2</v>
      </c>
      <c r="F163" s="8">
        <v>161</v>
      </c>
      <c r="G163" s="1">
        <f t="shared" si="5"/>
        <v>1.9690301048591229E-2</v>
      </c>
    </row>
    <row r="164" spans="1:7" x14ac:dyDescent="0.25">
      <c r="A164" s="1">
        <v>162</v>
      </c>
      <c r="B164" s="1">
        <f t="shared" si="4"/>
        <v>6.8773771749724405E-2</v>
      </c>
      <c r="F164" s="8">
        <v>162</v>
      </c>
      <c r="G164" s="1">
        <f t="shared" si="5"/>
        <v>1.964964907134983E-2</v>
      </c>
    </row>
    <row r="165" spans="1:7" x14ac:dyDescent="0.25">
      <c r="A165" s="1">
        <v>163</v>
      </c>
      <c r="B165" s="1">
        <f t="shared" si="4"/>
        <v>6.8631499305931751E-2</v>
      </c>
      <c r="F165" s="8">
        <v>163</v>
      </c>
      <c r="G165" s="1">
        <f t="shared" si="5"/>
        <v>1.9608999801694785E-2</v>
      </c>
    </row>
    <row r="166" spans="1:7" x14ac:dyDescent="0.25">
      <c r="A166" s="1">
        <v>164</v>
      </c>
      <c r="B166" s="1">
        <f t="shared" si="4"/>
        <v>6.8489250367431032E-2</v>
      </c>
      <c r="F166" s="8">
        <v>164</v>
      </c>
      <c r="G166" s="1">
        <f t="shared" si="5"/>
        <v>1.9568357247837436E-2</v>
      </c>
    </row>
    <row r="167" spans="1:7" x14ac:dyDescent="0.25">
      <c r="A167" s="1">
        <v>165</v>
      </c>
      <c r="B167" s="1">
        <f t="shared" si="4"/>
        <v>6.8347038505175581E-2</v>
      </c>
      <c r="F167" s="8">
        <v>165</v>
      </c>
      <c r="G167" s="1">
        <f t="shared" si="5"/>
        <v>1.9527725287193022E-2</v>
      </c>
    </row>
    <row r="168" spans="1:7" x14ac:dyDescent="0.25">
      <c r="A168" s="1">
        <v>166</v>
      </c>
      <c r="B168" s="1">
        <f t="shared" si="4"/>
        <v>6.820487684624213E-2</v>
      </c>
      <c r="F168" s="8">
        <v>166</v>
      </c>
      <c r="G168" s="1">
        <f t="shared" si="5"/>
        <v>1.9487107670354893E-2</v>
      </c>
    </row>
    <row r="169" spans="1:7" x14ac:dyDescent="0.25">
      <c r="A169" s="1">
        <v>167</v>
      </c>
      <c r="B169" s="1">
        <f t="shared" si="4"/>
        <v>6.8062778087291789E-2</v>
      </c>
      <c r="F169" s="8">
        <v>167</v>
      </c>
      <c r="G169" s="1">
        <f t="shared" si="5"/>
        <v>1.9446508024940513E-2</v>
      </c>
    </row>
    <row r="170" spans="1:7" x14ac:dyDescent="0.25">
      <c r="A170" s="1">
        <v>168</v>
      </c>
      <c r="B170" s="1">
        <f t="shared" si="4"/>
        <v>6.7920754507598463E-2</v>
      </c>
      <c r="F170" s="8">
        <v>168</v>
      </c>
      <c r="G170" s="1">
        <f t="shared" si="5"/>
        <v>1.9405929859313848E-2</v>
      </c>
    </row>
    <row r="171" spans="1:7" x14ac:dyDescent="0.25">
      <c r="A171" s="1">
        <v>169</v>
      </c>
      <c r="B171" s="1">
        <f t="shared" si="4"/>
        <v>6.777881798165912E-2</v>
      </c>
      <c r="F171" s="8">
        <v>169</v>
      </c>
      <c r="G171" s="1">
        <f t="shared" si="5"/>
        <v>1.9365376566188319E-2</v>
      </c>
    </row>
    <row r="172" spans="1:7" x14ac:dyDescent="0.25">
      <c r="A172" s="1">
        <v>170</v>
      </c>
      <c r="B172" s="1">
        <f t="shared" si="4"/>
        <v>6.7636979991401003E-2</v>
      </c>
      <c r="F172" s="8">
        <v>170</v>
      </c>
      <c r="G172" s="1">
        <f t="shared" si="5"/>
        <v>1.9324851426114571E-2</v>
      </c>
    </row>
    <row r="173" spans="1:7" x14ac:dyDescent="0.25">
      <c r="A173" s="1">
        <v>171</v>
      </c>
      <c r="B173" s="1">
        <f t="shared" si="4"/>
        <v>6.7495251637999631E-2</v>
      </c>
      <c r="F173" s="8">
        <v>171</v>
      </c>
      <c r="G173" s="1">
        <f t="shared" si="5"/>
        <v>1.9284357610857037E-2</v>
      </c>
    </row>
    <row r="174" spans="1:7" x14ac:dyDescent="0.25">
      <c r="A174" s="1">
        <v>172</v>
      </c>
      <c r="B174" s="1">
        <f t="shared" si="4"/>
        <v>6.7353643653321207E-2</v>
      </c>
      <c r="F174" s="8">
        <v>172</v>
      </c>
      <c r="G174" s="1">
        <f t="shared" si="5"/>
        <v>1.9243898186663201E-2</v>
      </c>
    </row>
    <row r="175" spans="1:7" x14ac:dyDescent="0.25">
      <c r="A175" s="1">
        <v>173</v>
      </c>
      <c r="B175" s="1">
        <f t="shared" si="4"/>
        <v>6.721216641100218E-2</v>
      </c>
      <c r="F175" s="8">
        <v>173</v>
      </c>
      <c r="G175" s="1">
        <f t="shared" si="5"/>
        <v>1.9203476117429195E-2</v>
      </c>
    </row>
    <row r="176" spans="1:7" x14ac:dyDescent="0.25">
      <c r="A176" s="1">
        <v>174</v>
      </c>
      <c r="B176" s="1">
        <f t="shared" si="4"/>
        <v>6.7070829937178708E-2</v>
      </c>
      <c r="F176" s="8">
        <v>174</v>
      </c>
      <c r="G176" s="1">
        <f t="shared" si="5"/>
        <v>1.9163094267765347E-2</v>
      </c>
    </row>
    <row r="177" spans="1:7" x14ac:dyDescent="0.25">
      <c r="A177" s="1">
        <v>175</v>
      </c>
      <c r="B177" s="1">
        <f t="shared" si="4"/>
        <v>6.6929643920877802E-2</v>
      </c>
      <c r="F177" s="8">
        <v>175</v>
      </c>
      <c r="G177" s="1">
        <f t="shared" si="5"/>
        <v>1.9122755405965086E-2</v>
      </c>
    </row>
    <row r="178" spans="1:7" x14ac:dyDescent="0.25">
      <c r="A178" s="1">
        <v>176</v>
      </c>
      <c r="B178" s="1">
        <f t="shared" si="4"/>
        <v>6.6788617724081942E-2</v>
      </c>
      <c r="F178" s="8">
        <v>176</v>
      </c>
      <c r="G178" s="1">
        <f t="shared" si="5"/>
        <v>1.9082462206880556E-2</v>
      </c>
    </row>
    <row r="179" spans="1:7" x14ac:dyDescent="0.25">
      <c r="A179" s="1">
        <v>177</v>
      </c>
      <c r="B179" s="1">
        <f t="shared" si="4"/>
        <v>6.6647760391478184E-2</v>
      </c>
      <c r="F179" s="8">
        <v>177</v>
      </c>
      <c r="G179" s="1">
        <f t="shared" si="5"/>
        <v>1.9042217254708053E-2</v>
      </c>
    </row>
    <row r="180" spans="1:7" x14ac:dyDescent="0.25">
      <c r="A180" s="1">
        <v>178</v>
      </c>
      <c r="B180" s="1">
        <f t="shared" si="4"/>
        <v>6.6507080659902504E-2</v>
      </c>
      <c r="F180" s="8">
        <v>178</v>
      </c>
      <c r="G180" s="1">
        <f t="shared" si="5"/>
        <v>1.900202304568643E-2</v>
      </c>
    </row>
    <row r="181" spans="1:7" x14ac:dyDescent="0.25">
      <c r="A181" s="1">
        <v>179</v>
      </c>
      <c r="B181" s="1">
        <f t="shared" si="4"/>
        <v>6.6366586967489635E-2</v>
      </c>
      <c r="F181" s="8">
        <v>179</v>
      </c>
      <c r="G181" s="1">
        <f t="shared" si="5"/>
        <v>1.8961881990711325E-2</v>
      </c>
    </row>
    <row r="182" spans="1:7" x14ac:dyDescent="0.25">
      <c r="A182" s="1">
        <v>180</v>
      </c>
      <c r="B182" s="1">
        <f t="shared" si="4"/>
        <v>6.6226287462538586E-2</v>
      </c>
      <c r="F182" s="8">
        <v>180</v>
      </c>
      <c r="G182" s="1">
        <f t="shared" si="5"/>
        <v>1.8921796417868168E-2</v>
      </c>
    </row>
    <row r="183" spans="1:7" x14ac:dyDescent="0.25">
      <c r="A183" s="1">
        <v>181</v>
      </c>
      <c r="B183" s="1">
        <f t="shared" si="4"/>
        <v>6.6086190012103016E-2</v>
      </c>
      <c r="F183" s="8">
        <v>181</v>
      </c>
      <c r="G183" s="1">
        <f t="shared" si="5"/>
        <v>1.8881768574886576E-2</v>
      </c>
    </row>
    <row r="184" spans="1:7" x14ac:dyDescent="0.25">
      <c r="A184" s="1">
        <v>182</v>
      </c>
      <c r="B184" s="1">
        <f t="shared" si="4"/>
        <v>6.594630221031611E-2</v>
      </c>
      <c r="F184" s="8">
        <v>182</v>
      </c>
      <c r="G184" s="1">
        <f t="shared" si="5"/>
        <v>1.8841800631518888E-2</v>
      </c>
    </row>
    <row r="185" spans="1:7" x14ac:dyDescent="0.25">
      <c r="A185" s="1">
        <v>183</v>
      </c>
      <c r="B185" s="1">
        <f t="shared" si="4"/>
        <v>6.5806631386458606E-2</v>
      </c>
      <c r="F185" s="8">
        <v>183</v>
      </c>
      <c r="G185" s="1">
        <f t="shared" si="5"/>
        <v>1.8801894681845316E-2</v>
      </c>
    </row>
    <row r="186" spans="1:7" x14ac:dyDescent="0.25">
      <c r="A186" s="1">
        <v>184</v>
      </c>
      <c r="B186" s="1">
        <f t="shared" si="4"/>
        <v>6.5667184612778484E-2</v>
      </c>
      <c r="F186" s="8">
        <v>184</v>
      </c>
      <c r="G186" s="1">
        <f t="shared" si="5"/>
        <v>1.8762052746508138E-2</v>
      </c>
    </row>
    <row r="187" spans="1:7" x14ac:dyDescent="0.25">
      <c r="A187" s="1">
        <v>185</v>
      </c>
      <c r="B187" s="1">
        <f t="shared" si="4"/>
        <v>6.5527968712071019E-2</v>
      </c>
      <c r="F187" s="8">
        <v>185</v>
      </c>
      <c r="G187" s="1">
        <f t="shared" si="5"/>
        <v>1.8722276774877433E-2</v>
      </c>
    </row>
    <row r="188" spans="1:7" x14ac:dyDescent="0.25">
      <c r="A188" s="1">
        <v>186</v>
      </c>
      <c r="B188" s="1">
        <f t="shared" si="4"/>
        <v>6.5388990265026342E-2</v>
      </c>
      <c r="F188" s="8">
        <v>186</v>
      </c>
      <c r="G188" s="1">
        <f t="shared" si="5"/>
        <v>1.8682568647150382E-2</v>
      </c>
    </row>
    <row r="189" spans="1:7" x14ac:dyDescent="0.25">
      <c r="A189" s="1">
        <v>187</v>
      </c>
      <c r="B189" s="1">
        <f t="shared" si="4"/>
        <v>6.5250255617352967E-2</v>
      </c>
      <c r="F189" s="8">
        <v>187</v>
      </c>
      <c r="G189" s="1">
        <f t="shared" si="5"/>
        <v>1.8642930176386564E-2</v>
      </c>
    </row>
    <row r="190" spans="1:7" x14ac:dyDescent="0.25">
      <c r="A190" s="1">
        <v>188</v>
      </c>
      <c r="B190" s="1">
        <f t="shared" si="4"/>
        <v>6.5111770886684434E-2</v>
      </c>
      <c r="F190" s="8">
        <v>188</v>
      </c>
      <c r="G190" s="1">
        <f t="shared" si="5"/>
        <v>1.8603363110481268E-2</v>
      </c>
    </row>
    <row r="191" spans="1:7" x14ac:dyDescent="0.25">
      <c r="A191" s="1">
        <v>189</v>
      </c>
      <c r="B191" s="1">
        <f t="shared" si="4"/>
        <v>6.497354196927578E-2</v>
      </c>
      <c r="F191" s="8">
        <v>189</v>
      </c>
      <c r="G191" s="1">
        <f t="shared" si="5"/>
        <v>1.8563869134078793E-2</v>
      </c>
    </row>
    <row r="192" spans="1:7" x14ac:dyDescent="0.25">
      <c r="A192" s="1">
        <v>190</v>
      </c>
      <c r="B192" s="1">
        <f t="shared" si="4"/>
        <v>6.4835574546497438E-2</v>
      </c>
      <c r="F192" s="8">
        <v>190</v>
      </c>
      <c r="G192" s="1">
        <f t="shared" si="5"/>
        <v>1.8524449870427839E-2</v>
      </c>
    </row>
    <row r="193" spans="1:7" x14ac:dyDescent="0.25">
      <c r="A193" s="1">
        <v>191</v>
      </c>
      <c r="B193" s="1">
        <f t="shared" si="4"/>
        <v>6.4697874091132562E-2</v>
      </c>
      <c r="F193" s="8">
        <v>191</v>
      </c>
      <c r="G193" s="1">
        <f t="shared" si="5"/>
        <v>1.8485106883180731E-2</v>
      </c>
    </row>
    <row r="194" spans="1:7" x14ac:dyDescent="0.25">
      <c r="A194" s="1">
        <v>192</v>
      </c>
      <c r="B194" s="1">
        <f t="shared" ref="B194:B257" si="6">((5/(source_resistance+A194))^2)*A194</f>
        <v>6.4560445873484529E-2</v>
      </c>
      <c r="F194" s="8">
        <v>192</v>
      </c>
      <c r="G194" s="1">
        <f t="shared" ref="G194:G257" si="7">B194/input_power</f>
        <v>1.8445841678138435E-2</v>
      </c>
    </row>
    <row r="195" spans="1:7" x14ac:dyDescent="0.25">
      <c r="A195" s="1">
        <v>193</v>
      </c>
      <c r="B195" s="1">
        <f t="shared" si="6"/>
        <v>6.4423294967300648E-2</v>
      </c>
      <c r="F195" s="8">
        <v>193</v>
      </c>
      <c r="G195" s="1">
        <f t="shared" si="7"/>
        <v>1.8406655704943042E-2</v>
      </c>
    </row>
    <row r="196" spans="1:7" x14ac:dyDescent="0.25">
      <c r="A196" s="1">
        <v>194</v>
      </c>
      <c r="B196" s="1">
        <f t="shared" si="6"/>
        <v>6.42864262555181E-2</v>
      </c>
      <c r="F196" s="8">
        <v>194</v>
      </c>
      <c r="G196" s="1">
        <f t="shared" si="7"/>
        <v>1.8367550358719457E-2</v>
      </c>
    </row>
    <row r="197" spans="1:7" x14ac:dyDescent="0.25">
      <c r="A197" s="1">
        <v>195</v>
      </c>
      <c r="B197" s="1">
        <f t="shared" si="6"/>
        <v>6.4149844435837711E-2</v>
      </c>
      <c r="F197" s="8">
        <v>195</v>
      </c>
      <c r="G197" s="1">
        <f t="shared" si="7"/>
        <v>1.8328526981667918E-2</v>
      </c>
    </row>
    <row r="198" spans="1:7" x14ac:dyDescent="0.25">
      <c r="A198" s="1">
        <v>196</v>
      </c>
      <c r="B198" s="1">
        <f t="shared" si="6"/>
        <v>6.4013554026131236E-2</v>
      </c>
      <c r="F198" s="8">
        <v>196</v>
      </c>
      <c r="G198" s="1">
        <f t="shared" si="7"/>
        <v>1.8289586864608926E-2</v>
      </c>
    </row>
    <row r="199" spans="1:7" x14ac:dyDescent="0.25">
      <c r="A199" s="1">
        <v>197</v>
      </c>
      <c r="B199" s="1">
        <f t="shared" si="6"/>
        <v>6.3877559369687573E-2</v>
      </c>
      <c r="F199" s="8">
        <v>197</v>
      </c>
      <c r="G199" s="1">
        <f t="shared" si="7"/>
        <v>1.8250731248482165E-2</v>
      </c>
    </row>
    <row r="200" spans="1:7" x14ac:dyDescent="0.25">
      <c r="A200" s="1">
        <v>198</v>
      </c>
      <c r="B200" s="1">
        <f t="shared" si="6"/>
        <v>6.3741864640302737E-2</v>
      </c>
      <c r="F200" s="8">
        <v>198</v>
      </c>
      <c r="G200" s="1">
        <f t="shared" si="7"/>
        <v>1.8211961325800781E-2</v>
      </c>
    </row>
    <row r="201" spans="1:7" x14ac:dyDescent="0.25">
      <c r="A201" s="1">
        <v>199</v>
      </c>
      <c r="B201" s="1">
        <f t="shared" si="6"/>
        <v>6.3606473847218917E-2</v>
      </c>
      <c r="F201" s="8">
        <v>199</v>
      </c>
      <c r="G201" s="1">
        <f t="shared" si="7"/>
        <v>1.8173278242062548E-2</v>
      </c>
    </row>
    <row r="202" spans="1:7" x14ac:dyDescent="0.25">
      <c r="A202" s="1">
        <v>200</v>
      </c>
      <c r="B202" s="1">
        <f t="shared" si="6"/>
        <v>6.3471390839917291E-2</v>
      </c>
      <c r="F202" s="8">
        <v>200</v>
      </c>
      <c r="G202" s="1">
        <f t="shared" si="7"/>
        <v>1.8134683097119225E-2</v>
      </c>
    </row>
    <row r="203" spans="1:7" x14ac:dyDescent="0.25">
      <c r="A203" s="1">
        <v>201</v>
      </c>
      <c r="B203" s="1">
        <f t="shared" si="6"/>
        <v>6.3336619312769085E-2</v>
      </c>
      <c r="F203" s="8">
        <v>201</v>
      </c>
      <c r="G203" s="1">
        <f t="shared" si="7"/>
        <v>1.8096176946505452E-2</v>
      </c>
    </row>
    <row r="204" spans="1:7" x14ac:dyDescent="0.25">
      <c r="A204" s="1">
        <v>202</v>
      </c>
      <c r="B204" s="1">
        <f t="shared" si="6"/>
        <v>6.3202162809549836E-2</v>
      </c>
      <c r="F204" s="8">
        <v>202</v>
      </c>
      <c r="G204" s="1">
        <f t="shared" si="7"/>
        <v>1.8057760802728525E-2</v>
      </c>
    </row>
    <row r="205" spans="1:7" x14ac:dyDescent="0.25">
      <c r="A205" s="1">
        <v>203</v>
      </c>
      <c r="B205" s="1">
        <f t="shared" si="6"/>
        <v>6.3068024727820485E-2</v>
      </c>
      <c r="F205" s="8">
        <v>203</v>
      </c>
      <c r="G205" s="1">
        <f t="shared" si="7"/>
        <v>1.8019435636520139E-2</v>
      </c>
    </row>
    <row r="206" spans="1:7" x14ac:dyDescent="0.25">
      <c r="A206" s="1">
        <v>204</v>
      </c>
      <c r="B206" s="1">
        <f t="shared" si="6"/>
        <v>6.2934208323180099E-2</v>
      </c>
      <c r="F206" s="8">
        <v>204</v>
      </c>
      <c r="G206" s="1">
        <f t="shared" si="7"/>
        <v>1.7981202378051456E-2</v>
      </c>
    </row>
    <row r="207" spans="1:7" x14ac:dyDescent="0.25">
      <c r="A207" s="1">
        <v>205</v>
      </c>
      <c r="B207" s="1">
        <f t="shared" si="6"/>
        <v>6.2800716713393934E-2</v>
      </c>
      <c r="F207" s="8">
        <v>205</v>
      </c>
      <c r="G207" s="1">
        <f t="shared" si="7"/>
        <v>1.7943061918112551E-2</v>
      </c>
    </row>
    <row r="208" spans="1:7" x14ac:dyDescent="0.25">
      <c r="A208" s="1">
        <v>206</v>
      </c>
      <c r="B208" s="1">
        <f t="shared" si="6"/>
        <v>6.2667552882400834E-2</v>
      </c>
      <c r="F208" s="8">
        <v>206</v>
      </c>
      <c r="G208" s="1">
        <f t="shared" si="7"/>
        <v>1.7905015109257381E-2</v>
      </c>
    </row>
    <row r="209" spans="1:7" x14ac:dyDescent="0.25">
      <c r="A209" s="1">
        <v>207</v>
      </c>
      <c r="B209" s="1">
        <f t="shared" si="6"/>
        <v>6.2534719684203793E-2</v>
      </c>
      <c r="F209" s="8">
        <v>207</v>
      </c>
      <c r="G209" s="1">
        <f t="shared" si="7"/>
        <v>1.7867062766915371E-2</v>
      </c>
    </row>
    <row r="210" spans="1:7" x14ac:dyDescent="0.25">
      <c r="A210" s="1">
        <v>208</v>
      </c>
      <c r="B210" s="1">
        <f t="shared" si="6"/>
        <v>6.2402219846647046E-2</v>
      </c>
      <c r="F210" s="8">
        <v>208</v>
      </c>
      <c r="G210" s="1">
        <f t="shared" si="7"/>
        <v>1.7829205670470586E-2</v>
      </c>
    </row>
    <row r="211" spans="1:7" x14ac:dyDescent="0.25">
      <c r="A211" s="1">
        <v>209</v>
      </c>
      <c r="B211" s="1">
        <f t="shared" si="6"/>
        <v>6.2270055975083644E-2</v>
      </c>
      <c r="F211" s="8">
        <v>209</v>
      </c>
      <c r="G211" s="1">
        <f t="shared" si="7"/>
        <v>1.7791444564309613E-2</v>
      </c>
    </row>
    <row r="212" spans="1:7" x14ac:dyDescent="0.25">
      <c r="A212" s="1">
        <v>210</v>
      </c>
      <c r="B212" s="1">
        <f t="shared" si="6"/>
        <v>6.213823055593657E-2</v>
      </c>
      <c r="F212" s="8">
        <v>210</v>
      </c>
      <c r="G212" s="1">
        <f t="shared" si="7"/>
        <v>1.7753780158839019E-2</v>
      </c>
    </row>
    <row r="213" spans="1:7" x14ac:dyDescent="0.25">
      <c r="A213" s="1">
        <v>211</v>
      </c>
      <c r="B213" s="1">
        <f t="shared" si="6"/>
        <v>6.2006745960156762E-2</v>
      </c>
      <c r="F213" s="8">
        <v>211</v>
      </c>
      <c r="G213" s="1">
        <f t="shared" si="7"/>
        <v>1.7716213131473361E-2</v>
      </c>
    </row>
    <row r="214" spans="1:7" x14ac:dyDescent="0.25">
      <c r="A214" s="1">
        <v>212</v>
      </c>
      <c r="B214" s="1">
        <f t="shared" si="6"/>
        <v>6.1875604446581259E-2</v>
      </c>
      <c r="F214" s="8">
        <v>212</v>
      </c>
      <c r="G214" s="1">
        <f t="shared" si="7"/>
        <v>1.7678744127594646E-2</v>
      </c>
    </row>
    <row r="215" spans="1:7" x14ac:dyDescent="0.25">
      <c r="A215" s="1">
        <v>213</v>
      </c>
      <c r="B215" s="1">
        <f t="shared" si="6"/>
        <v>6.1744808165194648E-2</v>
      </c>
      <c r="F215" s="8">
        <v>213</v>
      </c>
      <c r="G215" s="1">
        <f t="shared" si="7"/>
        <v>1.7641373761484187E-2</v>
      </c>
    </row>
    <row r="216" spans="1:7" x14ac:dyDescent="0.25">
      <c r="A216" s="1">
        <v>214</v>
      </c>
      <c r="B216" s="1">
        <f t="shared" si="6"/>
        <v>6.1614359160296416E-2</v>
      </c>
      <c r="F216" s="8">
        <v>214</v>
      </c>
      <c r="G216" s="1">
        <f t="shared" si="7"/>
        <v>1.7604102617227547E-2</v>
      </c>
    </row>
    <row r="217" spans="1:7" x14ac:dyDescent="0.25">
      <c r="A217" s="1">
        <v>215</v>
      </c>
      <c r="B217" s="1">
        <f t="shared" si="6"/>
        <v>6.1484259373577606E-2</v>
      </c>
      <c r="F217" s="8">
        <v>215</v>
      </c>
      <c r="G217" s="1">
        <f t="shared" si="7"/>
        <v>1.75669312495936E-2</v>
      </c>
    </row>
    <row r="218" spans="1:7" x14ac:dyDescent="0.25">
      <c r="A218" s="1">
        <v>216</v>
      </c>
      <c r="B218" s="1">
        <f t="shared" si="6"/>
        <v>6.1354510647108979E-2</v>
      </c>
      <c r="F218" s="8">
        <v>216</v>
      </c>
      <c r="G218" s="1">
        <f t="shared" si="7"/>
        <v>1.752986018488828E-2</v>
      </c>
    </row>
    <row r="219" spans="1:7" x14ac:dyDescent="0.25">
      <c r="A219" s="1">
        <v>217</v>
      </c>
      <c r="B219" s="1">
        <f t="shared" si="6"/>
        <v>6.1225114726243902E-2</v>
      </c>
      <c r="F219" s="8">
        <v>217</v>
      </c>
      <c r="G219" s="1">
        <f t="shared" si="7"/>
        <v>1.7492889921783973E-2</v>
      </c>
    </row>
    <row r="220" spans="1:7" x14ac:dyDescent="0.25">
      <c r="A220" s="1">
        <v>218</v>
      </c>
      <c r="B220" s="1">
        <f t="shared" si="6"/>
        <v>6.1096073262438128E-2</v>
      </c>
      <c r="F220" s="8">
        <v>218</v>
      </c>
      <c r="G220" s="1">
        <f t="shared" si="7"/>
        <v>1.7456020932125178E-2</v>
      </c>
    </row>
    <row r="221" spans="1:7" x14ac:dyDescent="0.25">
      <c r="A221" s="1">
        <v>219</v>
      </c>
      <c r="B221" s="1">
        <f t="shared" si="6"/>
        <v>6.0967387815989246E-2</v>
      </c>
      <c r="F221" s="8">
        <v>219</v>
      </c>
      <c r="G221" s="1">
        <f t="shared" si="7"/>
        <v>1.7419253661711213E-2</v>
      </c>
    </row>
    <row r="222" spans="1:7" x14ac:dyDescent="0.25">
      <c r="A222" s="1">
        <v>220</v>
      </c>
      <c r="B222" s="1">
        <f t="shared" si="6"/>
        <v>6.083905985869812E-2</v>
      </c>
      <c r="F222" s="8">
        <v>220</v>
      </c>
      <c r="G222" s="1">
        <f t="shared" si="7"/>
        <v>1.7382588531056606E-2</v>
      </c>
    </row>
    <row r="223" spans="1:7" x14ac:dyDescent="0.25">
      <c r="A223" s="1">
        <v>221</v>
      </c>
      <c r="B223" s="1">
        <f t="shared" si="6"/>
        <v>6.0711090776454722E-2</v>
      </c>
      <c r="F223" s="8">
        <v>221</v>
      </c>
      <c r="G223" s="1">
        <f t="shared" si="7"/>
        <v>1.7346025936129921E-2</v>
      </c>
    </row>
    <row r="224" spans="1:7" x14ac:dyDescent="0.25">
      <c r="A224" s="1">
        <v>222</v>
      </c>
      <c r="B224" s="1">
        <f t="shared" si="6"/>
        <v>6.0583481871750451E-2</v>
      </c>
      <c r="F224" s="8">
        <v>222</v>
      </c>
      <c r="G224" s="1">
        <f t="shared" si="7"/>
        <v>1.7309566249071557E-2</v>
      </c>
    </row>
    <row r="225" spans="1:7" x14ac:dyDescent="0.25">
      <c r="A225" s="1">
        <v>223</v>
      </c>
      <c r="B225" s="1">
        <f t="shared" si="6"/>
        <v>6.0456234366119466E-2</v>
      </c>
      <c r="F225" s="8">
        <v>223</v>
      </c>
      <c r="G225" s="1">
        <f t="shared" si="7"/>
        <v>1.7273209818891275E-2</v>
      </c>
    </row>
    <row r="226" spans="1:7" x14ac:dyDescent="0.25">
      <c r="A226" s="1">
        <v>224</v>
      </c>
      <c r="B226" s="1">
        <f t="shared" si="6"/>
        <v>6.0329349402510876E-2</v>
      </c>
      <c r="F226" s="8">
        <v>224</v>
      </c>
      <c r="G226" s="1">
        <f t="shared" si="7"/>
        <v>1.7236956972145966E-2</v>
      </c>
    </row>
    <row r="227" spans="1:7" x14ac:dyDescent="0.25">
      <c r="A227" s="1">
        <v>225</v>
      </c>
      <c r="B227" s="1">
        <f t="shared" si="6"/>
        <v>6.0202828047594067E-2</v>
      </c>
      <c r="F227" s="8">
        <v>225</v>
      </c>
      <c r="G227" s="1">
        <f t="shared" si="7"/>
        <v>1.7200808013598304E-2</v>
      </c>
    </row>
    <row r="228" spans="1:7" x14ac:dyDescent="0.25">
      <c r="A228" s="1">
        <v>226</v>
      </c>
      <c r="B228" s="1">
        <f t="shared" si="6"/>
        <v>6.0076671293998726E-2</v>
      </c>
      <c r="F228" s="8">
        <v>226</v>
      </c>
      <c r="G228" s="1">
        <f t="shared" si="7"/>
        <v>1.7164763226856779E-2</v>
      </c>
    </row>
    <row r="229" spans="1:7" x14ac:dyDescent="0.25">
      <c r="A229" s="1">
        <v>227</v>
      </c>
      <c r="B229" s="1">
        <f t="shared" si="6"/>
        <v>5.9950880062492246E-2</v>
      </c>
      <c r="F229" s="8">
        <v>227</v>
      </c>
      <c r="G229" s="1">
        <f t="shared" si="7"/>
        <v>1.7128822874997784E-2</v>
      </c>
    </row>
    <row r="230" spans="1:7" x14ac:dyDescent="0.25">
      <c r="A230" s="1">
        <v>228</v>
      </c>
      <c r="B230" s="1">
        <f t="shared" si="6"/>
        <v>5.9825455204095587E-2</v>
      </c>
      <c r="F230" s="8">
        <v>228</v>
      </c>
      <c r="G230" s="1">
        <f t="shared" si="7"/>
        <v>1.7092987201170168E-2</v>
      </c>
    </row>
    <row r="231" spans="1:7" x14ac:dyDescent="0.25">
      <c r="A231" s="1">
        <v>229</v>
      </c>
      <c r="B231" s="1">
        <f t="shared" si="6"/>
        <v>5.9700397502139943E-2</v>
      </c>
      <c r="F231" s="8">
        <v>229</v>
      </c>
      <c r="G231" s="1">
        <f t="shared" si="7"/>
        <v>1.7057256429182842E-2</v>
      </c>
    </row>
    <row r="232" spans="1:7" x14ac:dyDescent="0.25">
      <c r="A232" s="1">
        <v>230</v>
      </c>
      <c r="B232" s="1">
        <f t="shared" si="6"/>
        <v>5.9575707674265704E-2</v>
      </c>
      <c r="F232" s="8">
        <v>230</v>
      </c>
      <c r="G232" s="1">
        <f t="shared" si="7"/>
        <v>1.7021630764075917E-2</v>
      </c>
    </row>
    <row r="233" spans="1:7" x14ac:dyDescent="0.25">
      <c r="A233" s="1">
        <v>231</v>
      </c>
      <c r="B233" s="1">
        <f t="shared" si="6"/>
        <v>5.9451386374365464E-2</v>
      </c>
      <c r="F233" s="8">
        <v>231</v>
      </c>
      <c r="G233" s="1">
        <f t="shared" si="7"/>
        <v>1.6986110392675845E-2</v>
      </c>
    </row>
    <row r="234" spans="1:7" x14ac:dyDescent="0.25">
      <c r="A234" s="1">
        <v>232</v>
      </c>
      <c r="B234" s="1">
        <f t="shared" si="6"/>
        <v>5.9327434194472846E-2</v>
      </c>
      <c r="F234" s="8">
        <v>232</v>
      </c>
      <c r="G234" s="1">
        <f t="shared" si="7"/>
        <v>1.6950695484135098E-2</v>
      </c>
    </row>
    <row r="235" spans="1:7" x14ac:dyDescent="0.25">
      <c r="A235" s="1">
        <v>233</v>
      </c>
      <c r="B235" s="1">
        <f t="shared" si="6"/>
        <v>5.9203851666598424E-2</v>
      </c>
      <c r="F235" s="8">
        <v>233</v>
      </c>
      <c r="G235" s="1">
        <f t="shared" si="7"/>
        <v>1.6915386190456693E-2</v>
      </c>
    </row>
    <row r="236" spans="1:7" x14ac:dyDescent="0.25">
      <c r="A236" s="1">
        <v>234</v>
      </c>
      <c r="B236" s="1">
        <f t="shared" si="6"/>
        <v>5.9080639264514762E-2</v>
      </c>
      <c r="F236" s="8">
        <v>234</v>
      </c>
      <c r="G236" s="1">
        <f t="shared" si="7"/>
        <v>1.6880182647004218E-2</v>
      </c>
    </row>
    <row r="237" spans="1:7" x14ac:dyDescent="0.25">
      <c r="A237" s="1">
        <v>235</v>
      </c>
      <c r="B237" s="1">
        <f t="shared" si="6"/>
        <v>5.8957797405491418E-2</v>
      </c>
      <c r="F237" s="8">
        <v>235</v>
      </c>
      <c r="G237" s="1">
        <f t="shared" si="7"/>
        <v>1.6845084972997547E-2</v>
      </c>
    </row>
    <row r="238" spans="1:7" x14ac:dyDescent="0.25">
      <c r="A238" s="1">
        <v>236</v>
      </c>
      <c r="B238" s="1">
        <f t="shared" si="6"/>
        <v>5.883532645198214E-2</v>
      </c>
      <c r="F238" s="8">
        <v>236</v>
      </c>
      <c r="G238" s="1">
        <f t="shared" si="7"/>
        <v>1.6810093271994897E-2</v>
      </c>
    </row>
    <row r="239" spans="1:7" x14ac:dyDescent="0.25">
      <c r="A239" s="1">
        <v>237</v>
      </c>
      <c r="B239" s="1">
        <f t="shared" si="6"/>
        <v>5.8713226713264816E-2</v>
      </c>
      <c r="F239" s="8">
        <v>237</v>
      </c>
      <c r="G239" s="1">
        <f t="shared" si="7"/>
        <v>1.6775207632361375E-2</v>
      </c>
    </row>
    <row r="240" spans="1:7" x14ac:dyDescent="0.25">
      <c r="A240" s="1">
        <v>238</v>
      </c>
      <c r="B240" s="1">
        <f t="shared" si="6"/>
        <v>5.8591498447036268E-2</v>
      </c>
      <c r="F240" s="8">
        <v>238</v>
      </c>
      <c r="G240" s="1">
        <f t="shared" si="7"/>
        <v>1.6740428127724648E-2</v>
      </c>
    </row>
    <row r="241" spans="1:7" x14ac:dyDescent="0.25">
      <c r="A241" s="1">
        <v>239</v>
      </c>
      <c r="B241" s="1">
        <f t="shared" si="6"/>
        <v>5.8470141860962756E-2</v>
      </c>
      <c r="F241" s="8">
        <v>239</v>
      </c>
      <c r="G241" s="1">
        <f t="shared" si="7"/>
        <v>1.6705754817417932E-2</v>
      </c>
    </row>
    <row r="242" spans="1:7" x14ac:dyDescent="0.25">
      <c r="A242" s="1">
        <v>240</v>
      </c>
      <c r="B242" s="1">
        <f t="shared" si="6"/>
        <v>5.8349157114187575E-2</v>
      </c>
      <c r="F242" s="8">
        <v>240</v>
      </c>
      <c r="G242" s="1">
        <f t="shared" si="7"/>
        <v>1.6671187746910735E-2</v>
      </c>
    </row>
    <row r="243" spans="1:7" x14ac:dyDescent="0.25">
      <c r="A243" s="1">
        <v>241</v>
      </c>
      <c r="B243" s="1">
        <f t="shared" si="6"/>
        <v>5.8228544318797051E-2</v>
      </c>
      <c r="F243" s="8">
        <v>241</v>
      </c>
      <c r="G243" s="1">
        <f t="shared" si="7"/>
        <v>1.663672694822773E-2</v>
      </c>
    </row>
    <row r="244" spans="1:7" x14ac:dyDescent="0.25">
      <c r="A244" s="1">
        <v>242</v>
      </c>
      <c r="B244" s="1">
        <f t="shared" si="6"/>
        <v>5.8108303541246117E-2</v>
      </c>
      <c r="F244" s="8">
        <v>242</v>
      </c>
      <c r="G244" s="1">
        <f t="shared" si="7"/>
        <v>1.6602372440356034E-2</v>
      </c>
    </row>
    <row r="245" spans="1:7" x14ac:dyDescent="0.25">
      <c r="A245" s="1">
        <v>243</v>
      </c>
      <c r="B245" s="1">
        <f t="shared" si="6"/>
        <v>5.79884348037445E-2</v>
      </c>
      <c r="F245" s="8">
        <v>243</v>
      </c>
      <c r="G245" s="1">
        <f t="shared" si="7"/>
        <v>1.6568124229641285E-2</v>
      </c>
    </row>
    <row r="246" spans="1:7" x14ac:dyDescent="0.25">
      <c r="A246" s="1">
        <v>244</v>
      </c>
      <c r="B246" s="1">
        <f t="shared" si="6"/>
        <v>5.7868938085604768E-2</v>
      </c>
      <c r="F246" s="8">
        <v>244</v>
      </c>
      <c r="G246" s="1">
        <f t="shared" si="7"/>
        <v>1.6533982310172789E-2</v>
      </c>
    </row>
    <row r="247" spans="1:7" x14ac:dyDescent="0.25">
      <c r="A247" s="1">
        <v>245</v>
      </c>
      <c r="B247" s="1">
        <f t="shared" si="6"/>
        <v>5.7749813324553416E-2</v>
      </c>
      <c r="F247" s="8">
        <v>245</v>
      </c>
      <c r="G247" s="1">
        <f t="shared" si="7"/>
        <v>1.6499946664158119E-2</v>
      </c>
    </row>
    <row r="248" spans="1:7" x14ac:dyDescent="0.25">
      <c r="A248" s="1">
        <v>246</v>
      </c>
      <c r="B248" s="1">
        <f t="shared" si="6"/>
        <v>5.7631060418005718E-2</v>
      </c>
      <c r="F248" s="8">
        <v>246</v>
      </c>
      <c r="G248" s="1">
        <f t="shared" si="7"/>
        <v>1.6466017262287348E-2</v>
      </c>
    </row>
    <row r="249" spans="1:7" x14ac:dyDescent="0.25">
      <c r="A249" s="1">
        <v>247</v>
      </c>
      <c r="B249" s="1">
        <f t="shared" si="6"/>
        <v>5.7512679224305759E-2</v>
      </c>
      <c r="F249" s="8">
        <v>247</v>
      </c>
      <c r="G249" s="1">
        <f t="shared" si="7"/>
        <v>1.6432194064087361E-2</v>
      </c>
    </row>
    <row r="250" spans="1:7" x14ac:dyDescent="0.25">
      <c r="A250" s="1">
        <v>248</v>
      </c>
      <c r="B250" s="1">
        <f t="shared" si="6"/>
        <v>5.7394669563932299E-2</v>
      </c>
      <c r="F250" s="8">
        <v>248</v>
      </c>
      <c r="G250" s="1">
        <f t="shared" si="7"/>
        <v>1.6398477018266373E-2</v>
      </c>
    </row>
    <row r="251" spans="1:7" x14ac:dyDescent="0.25">
      <c r="A251" s="1">
        <v>249</v>
      </c>
      <c r="B251" s="1">
        <f t="shared" si="6"/>
        <v>5.7277031220671827E-2</v>
      </c>
      <c r="F251" s="8">
        <v>249</v>
      </c>
      <c r="G251" s="1">
        <f t="shared" si="7"/>
        <v>1.6364866063049092E-2</v>
      </c>
    </row>
    <row r="252" spans="1:7" x14ac:dyDescent="0.25">
      <c r="A252" s="1">
        <v>250</v>
      </c>
      <c r="B252" s="1">
        <f t="shared" si="6"/>
        <v>5.7159763942759206E-2</v>
      </c>
      <c r="F252" s="8">
        <v>250</v>
      </c>
      <c r="G252" s="1">
        <f t="shared" si="7"/>
        <v>1.633136112650263E-2</v>
      </c>
    </row>
    <row r="253" spans="1:7" x14ac:dyDescent="0.25">
      <c r="A253" s="1">
        <v>251</v>
      </c>
      <c r="B253" s="1">
        <f t="shared" si="6"/>
        <v>5.7042867443987351E-2</v>
      </c>
      <c r="F253" s="8">
        <v>251</v>
      </c>
      <c r="G253" s="1">
        <f t="shared" si="7"/>
        <v>1.629796212685353E-2</v>
      </c>
    </row>
    <row r="254" spans="1:7" x14ac:dyDescent="0.25">
      <c r="A254" s="1">
        <v>252</v>
      </c>
      <c r="B254" s="1">
        <f t="shared" si="6"/>
        <v>5.6926341404786446E-2</v>
      </c>
      <c r="F254" s="8">
        <v>252</v>
      </c>
      <c r="G254" s="1">
        <f t="shared" si="7"/>
        <v>1.6264668972796128E-2</v>
      </c>
    </row>
    <row r="255" spans="1:7" x14ac:dyDescent="0.25">
      <c r="A255" s="1">
        <v>253</v>
      </c>
      <c r="B255" s="1">
        <f t="shared" si="6"/>
        <v>5.681018547327378E-2</v>
      </c>
      <c r="F255" s="8">
        <v>253</v>
      </c>
      <c r="G255" s="1">
        <f t="shared" si="7"/>
        <v>1.6231481563792508E-2</v>
      </c>
    </row>
    <row r="256" spans="1:7" x14ac:dyDescent="0.25">
      <c r="A256" s="1">
        <v>254</v>
      </c>
      <c r="B256" s="1">
        <f t="shared" si="6"/>
        <v>5.6694399266274828E-2</v>
      </c>
      <c r="F256" s="8">
        <v>254</v>
      </c>
      <c r="G256" s="1">
        <f t="shared" si="7"/>
        <v>1.6198399790364238E-2</v>
      </c>
    </row>
    <row r="257" spans="1:7" x14ac:dyDescent="0.25">
      <c r="A257" s="1">
        <v>255</v>
      </c>
      <c r="B257" s="1">
        <f t="shared" si="6"/>
        <v>5.6578982370316583E-2</v>
      </c>
      <c r="F257" s="8">
        <v>255</v>
      </c>
      <c r="G257" s="1">
        <f t="shared" si="7"/>
        <v>1.6165423534376167E-2</v>
      </c>
    </row>
    <row r="258" spans="1:7" x14ac:dyDescent="0.25">
      <c r="A258" s="1">
        <v>256</v>
      </c>
      <c r="B258" s="1">
        <f t="shared" ref="B258:B321" si="8">((5/(source_resistance+A258))^2)*A258</f>
        <v>5.6463934342593745E-2</v>
      </c>
      <c r="F258" s="8">
        <v>256</v>
      </c>
      <c r="G258" s="1">
        <f t="shared" ref="G258:G321" si="9">B258/input_power</f>
        <v>1.6132552669312499E-2</v>
      </c>
    </row>
    <row r="259" spans="1:7" x14ac:dyDescent="0.25">
      <c r="A259" s="1">
        <v>257</v>
      </c>
      <c r="B259" s="1">
        <f t="shared" si="8"/>
        <v>5.6349254711908672E-2</v>
      </c>
      <c r="F259" s="8">
        <v>257</v>
      </c>
      <c r="G259" s="1">
        <f t="shared" si="9"/>
        <v>1.6099787060545333E-2</v>
      </c>
    </row>
    <row r="260" spans="1:7" x14ac:dyDescent="0.25">
      <c r="A260" s="1">
        <v>258</v>
      </c>
      <c r="B260" s="1">
        <f t="shared" si="8"/>
        <v>5.6234942979585638E-2</v>
      </c>
      <c r="F260" s="8">
        <v>258</v>
      </c>
      <c r="G260" s="1">
        <f t="shared" si="9"/>
        <v>1.6067126565595898E-2</v>
      </c>
    </row>
    <row r="261" spans="1:7" x14ac:dyDescent="0.25">
      <c r="A261" s="1">
        <v>259</v>
      </c>
      <c r="B261" s="1">
        <f t="shared" si="8"/>
        <v>5.6120998620360366E-2</v>
      </c>
      <c r="F261" s="8">
        <v>259</v>
      </c>
      <c r="G261" s="1">
        <f t="shared" si="9"/>
        <v>1.6034571034388677E-2</v>
      </c>
    </row>
    <row r="262" spans="1:7" x14ac:dyDescent="0.25">
      <c r="A262" s="1">
        <v>260</v>
      </c>
      <c r="B262" s="1">
        <f t="shared" si="8"/>
        <v>5.6007421083245225E-2</v>
      </c>
      <c r="F262" s="8">
        <v>260</v>
      </c>
      <c r="G262" s="1">
        <f t="shared" si="9"/>
        <v>1.6002120309498637E-2</v>
      </c>
    </row>
    <row r="263" spans="1:7" x14ac:dyDescent="0.25">
      <c r="A263" s="1">
        <v>261</v>
      </c>
      <c r="B263" s="1">
        <f t="shared" si="8"/>
        <v>5.5894209792371051E-2</v>
      </c>
      <c r="F263" s="8">
        <v>261</v>
      </c>
      <c r="G263" s="1">
        <f t="shared" si="9"/>
        <v>1.5969774226391727E-2</v>
      </c>
    </row>
    <row r="264" spans="1:7" x14ac:dyDescent="0.25">
      <c r="A264" s="1">
        <v>262</v>
      </c>
      <c r="B264" s="1">
        <f t="shared" si="8"/>
        <v>5.5781364147805969E-2</v>
      </c>
      <c r="F264" s="8">
        <v>262</v>
      </c>
      <c r="G264" s="1">
        <f t="shared" si="9"/>
        <v>1.5937532613658847E-2</v>
      </c>
    </row>
    <row r="265" spans="1:7" x14ac:dyDescent="0.25">
      <c r="A265" s="1">
        <v>263</v>
      </c>
      <c r="B265" s="1">
        <f t="shared" si="8"/>
        <v>5.5668883526352138E-2</v>
      </c>
      <c r="F265" s="8">
        <v>263</v>
      </c>
      <c r="G265" s="1">
        <f t="shared" si="9"/>
        <v>1.5905395293243467E-2</v>
      </c>
    </row>
    <row r="266" spans="1:7" x14ac:dyDescent="0.25">
      <c r="A266" s="1">
        <v>264</v>
      </c>
      <c r="B266" s="1">
        <f t="shared" si="8"/>
        <v>5.5556767282320757E-2</v>
      </c>
      <c r="F266" s="8">
        <v>264</v>
      </c>
      <c r="G266" s="1">
        <f t="shared" si="9"/>
        <v>1.5873362080663072E-2</v>
      </c>
    </row>
    <row r="267" spans="1:7" x14ac:dyDescent="0.25">
      <c r="A267" s="1">
        <v>265</v>
      </c>
      <c r="B267" s="1">
        <f t="shared" si="8"/>
        <v>5.5445014748286038E-2</v>
      </c>
      <c r="F267" s="8">
        <v>265</v>
      </c>
      <c r="G267" s="1">
        <f t="shared" si="9"/>
        <v>1.5841432785224582E-2</v>
      </c>
    </row>
    <row r="268" spans="1:7" x14ac:dyDescent="0.25">
      <c r="A268" s="1">
        <v>266</v>
      </c>
      <c r="B268" s="1">
        <f t="shared" si="8"/>
        <v>5.533362523581891E-2</v>
      </c>
      <c r="F268" s="8">
        <v>266</v>
      </c>
      <c r="G268" s="1">
        <f t="shared" si="9"/>
        <v>1.5809607210233976E-2</v>
      </c>
    </row>
    <row r="269" spans="1:7" x14ac:dyDescent="0.25">
      <c r="A269" s="1">
        <v>267</v>
      </c>
      <c r="B269" s="1">
        <f t="shared" si="8"/>
        <v>5.5222598036200513E-2</v>
      </c>
      <c r="F269" s="8">
        <v>267</v>
      </c>
      <c r="G269" s="1">
        <f t="shared" si="9"/>
        <v>1.5777885153200145E-2</v>
      </c>
    </row>
    <row r="270" spans="1:7" x14ac:dyDescent="0.25">
      <c r="A270" s="1">
        <v>268</v>
      </c>
      <c r="B270" s="1">
        <f t="shared" si="8"/>
        <v>5.5111932421116727E-2</v>
      </c>
      <c r="F270" s="8">
        <v>268</v>
      </c>
      <c r="G270" s="1">
        <f t="shared" si="9"/>
        <v>1.5746266406033351E-2</v>
      </c>
    </row>
    <row r="271" spans="1:7" x14ac:dyDescent="0.25">
      <c r="A271" s="1">
        <v>269</v>
      </c>
      <c r="B271" s="1">
        <f t="shared" si="8"/>
        <v>5.5001627643333544E-2</v>
      </c>
      <c r="F271" s="8">
        <v>269</v>
      </c>
      <c r="G271" s="1">
        <f t="shared" si="9"/>
        <v>1.5714750755238156E-2</v>
      </c>
    </row>
    <row r="272" spans="1:7" x14ac:dyDescent="0.25">
      <c r="A272" s="1">
        <v>270</v>
      </c>
      <c r="B272" s="1">
        <f t="shared" si="8"/>
        <v>5.4891682937354365E-2</v>
      </c>
      <c r="F272" s="8">
        <v>270</v>
      </c>
      <c r="G272" s="1">
        <f t="shared" si="9"/>
        <v>1.5683337982101246E-2</v>
      </c>
    </row>
    <row r="273" spans="1:7" x14ac:dyDescent="0.25">
      <c r="A273" s="1">
        <v>271</v>
      </c>
      <c r="B273" s="1">
        <f t="shared" si="8"/>
        <v>5.47820975200594E-2</v>
      </c>
      <c r="F273" s="8">
        <v>271</v>
      </c>
      <c r="G273" s="1">
        <f t="shared" si="9"/>
        <v>1.5652027862874115E-2</v>
      </c>
    </row>
    <row r="274" spans="1:7" x14ac:dyDescent="0.25">
      <c r="A274" s="1">
        <v>272</v>
      </c>
      <c r="B274" s="1">
        <f t="shared" si="8"/>
        <v>5.4672870591327749E-2</v>
      </c>
      <c r="F274" s="8">
        <v>272</v>
      </c>
      <c r="G274" s="1">
        <f t="shared" si="9"/>
        <v>1.5620820168950786E-2</v>
      </c>
    </row>
    <row r="275" spans="1:7" x14ac:dyDescent="0.25">
      <c r="A275" s="1">
        <v>273</v>
      </c>
      <c r="B275" s="1">
        <f t="shared" si="8"/>
        <v>5.4564001334642662E-2</v>
      </c>
      <c r="F275" s="8">
        <v>273</v>
      </c>
      <c r="G275" s="1">
        <f t="shared" si="9"/>
        <v>1.558971466704076E-2</v>
      </c>
    </row>
    <row r="276" spans="1:7" x14ac:dyDescent="0.25">
      <c r="A276" s="1">
        <v>274</v>
      </c>
      <c r="B276" s="1">
        <f t="shared" si="8"/>
        <v>5.4455488917680372E-2</v>
      </c>
      <c r="F276" s="8">
        <v>274</v>
      </c>
      <c r="G276" s="1">
        <f t="shared" si="9"/>
        <v>1.555871111933725E-2</v>
      </c>
    </row>
    <row r="277" spans="1:7" x14ac:dyDescent="0.25">
      <c r="A277" s="1">
        <v>275</v>
      </c>
      <c r="B277" s="1">
        <f t="shared" si="8"/>
        <v>5.4347332492882997E-2</v>
      </c>
      <c r="F277" s="8">
        <v>275</v>
      </c>
      <c r="G277" s="1">
        <f t="shared" si="9"/>
        <v>1.5527809283680857E-2</v>
      </c>
    </row>
    <row r="278" spans="1:7" x14ac:dyDescent="0.25">
      <c r="A278" s="1">
        <v>276</v>
      </c>
      <c r="B278" s="1">
        <f t="shared" si="8"/>
        <v>5.4239531198015903E-2</v>
      </c>
      <c r="F278" s="8">
        <v>276</v>
      </c>
      <c r="G278" s="1">
        <f t="shared" si="9"/>
        <v>1.5497008913718829E-2</v>
      </c>
    </row>
    <row r="279" spans="1:7" x14ac:dyDescent="0.25">
      <c r="A279" s="1">
        <v>277</v>
      </c>
      <c r="B279" s="1">
        <f t="shared" si="8"/>
        <v>5.4132084156710017E-2</v>
      </c>
      <c r="F279" s="8">
        <v>277</v>
      </c>
      <c r="G279" s="1">
        <f t="shared" si="9"/>
        <v>1.5466309759060005E-2</v>
      </c>
    </row>
    <row r="280" spans="1:7" x14ac:dyDescent="0.25">
      <c r="A280" s="1">
        <v>278</v>
      </c>
      <c r="B280" s="1">
        <f t="shared" si="8"/>
        <v>5.402499047898935E-2</v>
      </c>
      <c r="F280" s="8">
        <v>278</v>
      </c>
      <c r="G280" s="1">
        <f t="shared" si="9"/>
        <v>1.5435711565425529E-2</v>
      </c>
    </row>
    <row r="281" spans="1:7" x14ac:dyDescent="0.25">
      <c r="A281" s="1">
        <v>279</v>
      </c>
      <c r="B281" s="1">
        <f t="shared" si="8"/>
        <v>5.3918249261784373E-2</v>
      </c>
      <c r="F281" s="8">
        <v>279</v>
      </c>
      <c r="G281" s="1">
        <f t="shared" si="9"/>
        <v>1.5405214074795535E-2</v>
      </c>
    </row>
    <row r="282" spans="1:7" x14ac:dyDescent="0.25">
      <c r="A282" s="1">
        <v>280</v>
      </c>
      <c r="B282" s="1">
        <f t="shared" si="8"/>
        <v>5.3811859589431237E-2</v>
      </c>
      <c r="F282" s="8">
        <v>280</v>
      </c>
      <c r="G282" s="1">
        <f t="shared" si="9"/>
        <v>1.5374817025551782E-2</v>
      </c>
    </row>
    <row r="283" spans="1:7" x14ac:dyDescent="0.25">
      <c r="A283" s="1">
        <v>281</v>
      </c>
      <c r="B283" s="1">
        <f t="shared" si="8"/>
        <v>5.3705820534157712E-2</v>
      </c>
      <c r="F283" s="8">
        <v>281</v>
      </c>
      <c r="G283" s="1">
        <f t="shared" si="9"/>
        <v>1.5344520152616489E-2</v>
      </c>
    </row>
    <row r="284" spans="1:7" x14ac:dyDescent="0.25">
      <c r="A284" s="1">
        <v>282</v>
      </c>
      <c r="B284" s="1">
        <f t="shared" si="8"/>
        <v>5.3600131156555826E-2</v>
      </c>
      <c r="F284" s="8">
        <v>282</v>
      </c>
      <c r="G284" s="1">
        <f t="shared" si="9"/>
        <v>1.5314323187587379E-2</v>
      </c>
    </row>
    <row r="285" spans="1:7" x14ac:dyDescent="0.25">
      <c r="A285" s="1">
        <v>283</v>
      </c>
      <c r="B285" s="1">
        <f t="shared" si="8"/>
        <v>5.3494790506041577E-2</v>
      </c>
      <c r="F285" s="8">
        <v>283</v>
      </c>
      <c r="G285" s="1">
        <f t="shared" si="9"/>
        <v>1.5284225858869021E-2</v>
      </c>
    </row>
    <row r="286" spans="1:7" x14ac:dyDescent="0.25">
      <c r="A286" s="1">
        <v>284</v>
      </c>
      <c r="B286" s="1">
        <f t="shared" si="8"/>
        <v>5.338979762130238E-2</v>
      </c>
      <c r="F286" s="8">
        <v>284</v>
      </c>
      <c r="G286" s="1">
        <f t="shared" si="9"/>
        <v>1.5254227891800681E-2</v>
      </c>
    </row>
    <row r="287" spans="1:7" x14ac:dyDescent="0.25">
      <c r="A287" s="1">
        <v>285</v>
      </c>
      <c r="B287" s="1">
        <f t="shared" si="8"/>
        <v>5.3285151530732197E-2</v>
      </c>
      <c r="F287" s="8">
        <v>285</v>
      </c>
      <c r="G287" s="1">
        <f t="shared" si="9"/>
        <v>1.5224329008780627E-2</v>
      </c>
    </row>
    <row r="288" spans="1:7" x14ac:dyDescent="0.25">
      <c r="A288" s="1">
        <v>286</v>
      </c>
      <c r="B288" s="1">
        <f t="shared" si="8"/>
        <v>5.3180851252854835E-2</v>
      </c>
      <c r="F288" s="8">
        <v>286</v>
      </c>
      <c r="G288" s="1">
        <f t="shared" si="9"/>
        <v>1.5194528929387096E-2</v>
      </c>
    </row>
    <row r="289" spans="1:7" x14ac:dyDescent="0.25">
      <c r="A289" s="1">
        <v>287</v>
      </c>
      <c r="B289" s="1">
        <f t="shared" si="8"/>
        <v>5.3076895796735864E-2</v>
      </c>
      <c r="F289" s="8">
        <v>287</v>
      </c>
      <c r="G289" s="1">
        <f t="shared" si="9"/>
        <v>1.5164827370495961E-2</v>
      </c>
    </row>
    <row r="290" spans="1:7" x14ac:dyDescent="0.25">
      <c r="A290" s="1">
        <v>288</v>
      </c>
      <c r="B290" s="1">
        <f t="shared" si="8"/>
        <v>5.2973284162383207E-2</v>
      </c>
      <c r="F290" s="8">
        <v>288</v>
      </c>
      <c r="G290" s="1">
        <f t="shared" si="9"/>
        <v>1.5135224046395201E-2</v>
      </c>
    </row>
    <row r="291" spans="1:7" x14ac:dyDescent="0.25">
      <c r="A291" s="1">
        <v>289</v>
      </c>
      <c r="B291" s="1">
        <f t="shared" si="8"/>
        <v>5.2870015341136847E-2</v>
      </c>
      <c r="F291" s="8">
        <v>289</v>
      </c>
      <c r="G291" s="1">
        <f t="shared" si="9"/>
        <v>1.5105718668896243E-2</v>
      </c>
    </row>
    <row r="292" spans="1:7" x14ac:dyDescent="0.25">
      <c r="A292" s="1">
        <v>290</v>
      </c>
      <c r="B292" s="1">
        <f t="shared" si="8"/>
        <v>5.2767088316047907E-2</v>
      </c>
      <c r="F292" s="8">
        <v>290</v>
      </c>
      <c r="G292" s="1">
        <f t="shared" si="9"/>
        <v>1.5076310947442259E-2</v>
      </c>
    </row>
    <row r="293" spans="1:7" x14ac:dyDescent="0.25">
      <c r="A293" s="1">
        <v>291</v>
      </c>
      <c r="B293" s="1">
        <f t="shared" si="8"/>
        <v>5.2664502062247431E-2</v>
      </c>
      <c r="F293" s="8">
        <v>291</v>
      </c>
      <c r="G293" s="1">
        <f t="shared" si="9"/>
        <v>1.5047000589213553E-2</v>
      </c>
    </row>
    <row r="294" spans="1:7" x14ac:dyDescent="0.25">
      <c r="A294" s="1">
        <v>292</v>
      </c>
      <c r="B294" s="1">
        <f t="shared" si="8"/>
        <v>5.2562255547305071E-2</v>
      </c>
      <c r="F294" s="8">
        <v>292</v>
      </c>
      <c r="G294" s="1">
        <f t="shared" si="9"/>
        <v>1.501778729923002E-2</v>
      </c>
    </row>
    <row r="295" spans="1:7" x14ac:dyDescent="0.25">
      <c r="A295" s="1">
        <v>293</v>
      </c>
      <c r="B295" s="1">
        <f t="shared" si="8"/>
        <v>5.2460347731577928E-2</v>
      </c>
      <c r="F295" s="8">
        <v>293</v>
      </c>
      <c r="G295" s="1">
        <f t="shared" si="9"/>
        <v>1.4988670780450837E-2</v>
      </c>
    </row>
    <row r="296" spans="1:7" x14ac:dyDescent="0.25">
      <c r="A296" s="1">
        <v>294</v>
      </c>
      <c r="B296" s="1">
        <f t="shared" si="8"/>
        <v>5.2358777568549959E-2</v>
      </c>
      <c r="F296" s="8">
        <v>294</v>
      </c>
      <c r="G296" s="1">
        <f t="shared" si="9"/>
        <v>1.4959650733871416E-2</v>
      </c>
    </row>
    <row r="297" spans="1:7" x14ac:dyDescent="0.25">
      <c r="A297" s="1">
        <v>295</v>
      </c>
      <c r="B297" s="1">
        <f t="shared" si="8"/>
        <v>5.2257544005161971E-2</v>
      </c>
      <c r="F297" s="8">
        <v>295</v>
      </c>
      <c r="G297" s="1">
        <f t="shared" si="9"/>
        <v>1.4930726858617707E-2</v>
      </c>
    </row>
    <row r="298" spans="1:7" x14ac:dyDescent="0.25">
      <c r="A298" s="1">
        <v>296</v>
      </c>
      <c r="B298" s="1">
        <f t="shared" si="8"/>
        <v>5.2156645982132613E-2</v>
      </c>
      <c r="F298" s="8">
        <v>296</v>
      </c>
      <c r="G298" s="1">
        <f t="shared" si="9"/>
        <v>1.490189885203789E-2</v>
      </c>
    </row>
    <row r="299" spans="1:7" x14ac:dyDescent="0.25">
      <c r="A299" s="1">
        <v>297</v>
      </c>
      <c r="B299" s="1">
        <f t="shared" si="8"/>
        <v>5.2056082434270623E-2</v>
      </c>
      <c r="F299" s="8">
        <v>297</v>
      </c>
      <c r="G299" s="1">
        <f t="shared" si="9"/>
        <v>1.4873166409791607E-2</v>
      </c>
    </row>
    <row r="300" spans="1:7" x14ac:dyDescent="0.25">
      <c r="A300" s="1">
        <v>298</v>
      </c>
      <c r="B300" s="1">
        <f t="shared" si="8"/>
        <v>5.1955852290778405E-2</v>
      </c>
      <c r="F300" s="8">
        <v>298</v>
      </c>
      <c r="G300" s="1">
        <f t="shared" si="9"/>
        <v>1.4844529225936686E-2</v>
      </c>
    </row>
    <row r="301" spans="1:7" x14ac:dyDescent="0.25">
      <c r="A301" s="1">
        <v>299</v>
      </c>
      <c r="B301" s="1">
        <f t="shared" si="8"/>
        <v>5.1855954475547257E-2</v>
      </c>
      <c r="F301" s="8">
        <v>299</v>
      </c>
      <c r="G301" s="1">
        <f t="shared" si="9"/>
        <v>1.4815986993013503E-2</v>
      </c>
    </row>
    <row r="302" spans="1:7" x14ac:dyDescent="0.25">
      <c r="A302" s="1">
        <v>300</v>
      </c>
      <c r="B302" s="1">
        <f t="shared" si="8"/>
        <v>5.1756387907444579E-2</v>
      </c>
      <c r="F302" s="8">
        <v>300</v>
      </c>
      <c r="G302" s="1">
        <f t="shared" si="9"/>
        <v>1.4787539402127023E-2</v>
      </c>
    </row>
    <row r="303" spans="1:7" x14ac:dyDescent="0.25">
      <c r="A303" s="1">
        <v>301</v>
      </c>
      <c r="B303" s="1">
        <f t="shared" si="8"/>
        <v>5.1657151500592982E-2</v>
      </c>
      <c r="F303" s="8">
        <v>301</v>
      </c>
      <c r="G303" s="1">
        <f t="shared" si="9"/>
        <v>1.4759186143026567E-2</v>
      </c>
    </row>
    <row r="304" spans="1:7" x14ac:dyDescent="0.25">
      <c r="A304" s="1">
        <v>302</v>
      </c>
      <c r="B304" s="1">
        <f t="shared" si="8"/>
        <v>5.1558244164641852E-2</v>
      </c>
      <c r="F304" s="8">
        <v>302</v>
      </c>
      <c r="G304" s="1">
        <f t="shared" si="9"/>
        <v>1.4730926904183386E-2</v>
      </c>
    </row>
    <row r="305" spans="1:7" x14ac:dyDescent="0.25">
      <c r="A305" s="1">
        <v>303</v>
      </c>
      <c r="B305" s="1">
        <f t="shared" si="8"/>
        <v>5.1459664805031259E-2</v>
      </c>
      <c r="F305" s="8">
        <v>303</v>
      </c>
      <c r="G305" s="1">
        <f t="shared" si="9"/>
        <v>1.4702761372866075E-2</v>
      </c>
    </row>
    <row r="306" spans="1:7" x14ac:dyDescent="0.25">
      <c r="A306" s="1">
        <v>304</v>
      </c>
      <c r="B306" s="1">
        <f t="shared" si="8"/>
        <v>5.1361412323248673E-2</v>
      </c>
      <c r="F306" s="8">
        <v>304</v>
      </c>
      <c r="G306" s="1">
        <f t="shared" si="9"/>
        <v>1.4674689235213907E-2</v>
      </c>
    </row>
    <row r="307" spans="1:7" x14ac:dyDescent="0.25">
      <c r="A307" s="1">
        <v>305</v>
      </c>
      <c r="B307" s="1">
        <f t="shared" si="8"/>
        <v>5.1263485617078455E-2</v>
      </c>
      <c r="F307" s="8">
        <v>305</v>
      </c>
      <c r="G307" s="1">
        <f t="shared" si="9"/>
        <v>1.464671017630813E-2</v>
      </c>
    </row>
    <row r="308" spans="1:7" x14ac:dyDescent="0.25">
      <c r="A308" s="1">
        <v>306</v>
      </c>
      <c r="B308" s="1">
        <f t="shared" si="8"/>
        <v>5.1165883580844479E-2</v>
      </c>
      <c r="F308" s="8">
        <v>306</v>
      </c>
      <c r="G308" s="1">
        <f t="shared" si="9"/>
        <v>1.461882388024128E-2</v>
      </c>
    </row>
    <row r="309" spans="1:7" x14ac:dyDescent="0.25">
      <c r="A309" s="1">
        <v>307</v>
      </c>
      <c r="B309" s="1">
        <f t="shared" si="8"/>
        <v>5.1068605105645898E-2</v>
      </c>
      <c r="F309" s="8">
        <v>307</v>
      </c>
      <c r="G309" s="1">
        <f t="shared" si="9"/>
        <v>1.4591030030184542E-2</v>
      </c>
    </row>
    <row r="310" spans="1:7" x14ac:dyDescent="0.25">
      <c r="A310" s="1">
        <v>308</v>
      </c>
      <c r="B310" s="1">
        <f t="shared" si="8"/>
        <v>5.0971649079586484E-2</v>
      </c>
      <c r="F310" s="8">
        <v>308</v>
      </c>
      <c r="G310" s="1">
        <f t="shared" si="9"/>
        <v>1.4563328308453281E-2</v>
      </c>
    </row>
    <row r="311" spans="1:7" x14ac:dyDescent="0.25">
      <c r="A311" s="1">
        <v>309</v>
      </c>
      <c r="B311" s="1">
        <f t="shared" si="8"/>
        <v>5.0875014387997401E-2</v>
      </c>
      <c r="F311" s="8">
        <v>309</v>
      </c>
      <c r="G311" s="1">
        <f t="shared" si="9"/>
        <v>1.4535718396570686E-2</v>
      </c>
    </row>
    <row r="312" spans="1:7" x14ac:dyDescent="0.25">
      <c r="A312" s="1">
        <v>310</v>
      </c>
      <c r="B312" s="1">
        <f t="shared" si="8"/>
        <v>5.0778699913653733E-2</v>
      </c>
      <c r="F312" s="8">
        <v>310</v>
      </c>
      <c r="G312" s="1">
        <f t="shared" si="9"/>
        <v>1.4508199975329638E-2</v>
      </c>
    </row>
    <row r="313" spans="1:7" x14ac:dyDescent="0.25">
      <c r="A313" s="1">
        <v>311</v>
      </c>
      <c r="B313" s="1">
        <f t="shared" si="8"/>
        <v>5.0682704536985139E-2</v>
      </c>
      <c r="F313" s="8">
        <v>311</v>
      </c>
      <c r="G313" s="1">
        <f t="shared" si="9"/>
        <v>1.4480772724852898E-2</v>
      </c>
    </row>
    <row r="314" spans="1:7" x14ac:dyDescent="0.25">
      <c r="A314" s="1">
        <v>312</v>
      </c>
      <c r="B314" s="1">
        <f t="shared" si="8"/>
        <v>5.0587027136280278E-2</v>
      </c>
      <c r="F314" s="8">
        <v>312</v>
      </c>
      <c r="G314" s="1">
        <f t="shared" si="9"/>
        <v>1.4453436324651509E-2</v>
      </c>
    </row>
    <row r="315" spans="1:7" x14ac:dyDescent="0.25">
      <c r="A315" s="1">
        <v>313</v>
      </c>
      <c r="B315" s="1">
        <f t="shared" si="8"/>
        <v>5.0491666587885682E-2</v>
      </c>
      <c r="F315" s="8">
        <v>313</v>
      </c>
      <c r="G315" s="1">
        <f t="shared" si="9"/>
        <v>1.4426190453681624E-2</v>
      </c>
    </row>
    <row r="316" spans="1:7" x14ac:dyDescent="0.25">
      <c r="A316" s="1">
        <v>314</v>
      </c>
      <c r="B316" s="1">
        <f t="shared" si="8"/>
        <v>5.0396621766398905E-2</v>
      </c>
      <c r="F316" s="8">
        <v>314</v>
      </c>
      <c r="G316" s="1">
        <f t="shared" si="9"/>
        <v>1.4399034790399686E-2</v>
      </c>
    </row>
    <row r="317" spans="1:7" x14ac:dyDescent="0.25">
      <c r="A317" s="1">
        <v>315</v>
      </c>
      <c r="B317" s="1">
        <f t="shared" si="8"/>
        <v>5.0301891544856224E-2</v>
      </c>
      <c r="F317" s="8">
        <v>315</v>
      </c>
      <c r="G317" s="1">
        <f t="shared" si="9"/>
        <v>1.4371969012816064E-2</v>
      </c>
    </row>
    <row r="318" spans="1:7" x14ac:dyDescent="0.25">
      <c r="A318" s="1">
        <v>316</v>
      </c>
      <c r="B318" s="1">
        <f t="shared" si="8"/>
        <v>5.020747479491499E-2</v>
      </c>
      <c r="F318" s="8">
        <v>316</v>
      </c>
      <c r="G318" s="1">
        <f t="shared" si="9"/>
        <v>1.4344992798547141E-2</v>
      </c>
    </row>
    <row r="319" spans="1:7" x14ac:dyDescent="0.25">
      <c r="A319" s="1">
        <v>317</v>
      </c>
      <c r="B319" s="1">
        <f t="shared" si="8"/>
        <v>5.0113370387030821E-2</v>
      </c>
      <c r="F319" s="8">
        <v>317</v>
      </c>
      <c r="G319" s="1">
        <f t="shared" si="9"/>
        <v>1.4318105824865949E-2</v>
      </c>
    </row>
    <row r="320" spans="1:7" x14ac:dyDescent="0.25">
      <c r="A320" s="1">
        <v>318</v>
      </c>
      <c r="B320" s="1">
        <f t="shared" si="8"/>
        <v>5.0019577190629605E-2</v>
      </c>
      <c r="F320" s="8">
        <v>318</v>
      </c>
      <c r="G320" s="1">
        <f t="shared" si="9"/>
        <v>1.4291307768751316E-2</v>
      </c>
    </row>
    <row r="321" spans="1:7" x14ac:dyDescent="0.25">
      <c r="A321" s="1">
        <v>319</v>
      </c>
      <c r="B321" s="1">
        <f t="shared" si="8"/>
        <v>4.9926094074274764E-2</v>
      </c>
      <c r="F321" s="8">
        <v>319</v>
      </c>
      <c r="G321" s="1">
        <f t="shared" si="9"/>
        <v>1.4264598306935647E-2</v>
      </c>
    </row>
    <row r="322" spans="1:7" x14ac:dyDescent="0.25">
      <c r="A322" s="1">
        <v>320</v>
      </c>
      <c r="B322" s="1">
        <f t="shared" ref="B322:B385" si="10">((5/(source_resistance+A322))^2)*A322</f>
        <v>4.983291990582956E-2</v>
      </c>
      <c r="F322" s="8">
        <v>320</v>
      </c>
      <c r="G322" s="1">
        <f t="shared" ref="G322:G385" si="11">B322/input_power</f>
        <v>1.4237977115951303E-2</v>
      </c>
    </row>
    <row r="323" spans="1:7" x14ac:dyDescent="0.25">
      <c r="A323" s="1">
        <v>321</v>
      </c>
      <c r="B323" s="1">
        <f t="shared" si="10"/>
        <v>4.974005355261471E-2</v>
      </c>
      <c r="F323" s="8">
        <v>321</v>
      </c>
      <c r="G323" s="1">
        <f t="shared" si="11"/>
        <v>1.4211443872175631E-2</v>
      </c>
    </row>
    <row r="324" spans="1:7" x14ac:dyDescent="0.25">
      <c r="A324" s="1">
        <v>322</v>
      </c>
      <c r="B324" s="1">
        <f t="shared" si="10"/>
        <v>4.9647493881561561E-2</v>
      </c>
      <c r="F324" s="8">
        <v>322</v>
      </c>
      <c r="G324" s="1">
        <f t="shared" si="11"/>
        <v>1.4184998251874732E-2</v>
      </c>
    </row>
    <row r="325" spans="1:7" x14ac:dyDescent="0.25">
      <c r="A325" s="1">
        <v>323</v>
      </c>
      <c r="B325" s="1">
        <f t="shared" si="10"/>
        <v>4.9555239759360763E-2</v>
      </c>
      <c r="F325" s="8">
        <v>323</v>
      </c>
      <c r="G325" s="1">
        <f t="shared" si="11"/>
        <v>1.4158639931245932E-2</v>
      </c>
    </row>
    <row r="326" spans="1:7" x14ac:dyDescent="0.25">
      <c r="A326" s="1">
        <v>324</v>
      </c>
      <c r="B326" s="1">
        <f t="shared" si="10"/>
        <v>4.9463290052606454E-2</v>
      </c>
      <c r="F326" s="8">
        <v>324</v>
      </c>
      <c r="G326" s="1">
        <f t="shared" si="11"/>
        <v>1.4132368586458987E-2</v>
      </c>
    </row>
    <row r="327" spans="1:7" x14ac:dyDescent="0.25">
      <c r="A327" s="1">
        <v>325</v>
      </c>
      <c r="B327" s="1">
        <f t="shared" si="10"/>
        <v>4.937164362793655E-2</v>
      </c>
      <c r="F327" s="8">
        <v>325</v>
      </c>
      <c r="G327" s="1">
        <f t="shared" si="11"/>
        <v>1.4106183893696157E-2</v>
      </c>
    </row>
    <row r="328" spans="1:7" x14ac:dyDescent="0.25">
      <c r="A328" s="1">
        <v>326</v>
      </c>
      <c r="B328" s="1">
        <f t="shared" si="10"/>
        <v>4.928029935216862E-2</v>
      </c>
      <c r="F328" s="8">
        <v>326</v>
      </c>
      <c r="G328" s="1">
        <f t="shared" si="11"/>
        <v>1.4080085529191034E-2</v>
      </c>
    </row>
    <row r="329" spans="1:7" x14ac:dyDescent="0.25">
      <c r="A329" s="1">
        <v>327</v>
      </c>
      <c r="B329" s="1">
        <f t="shared" si="10"/>
        <v>4.9189256092431875E-2</v>
      </c>
      <c r="F329" s="8">
        <v>327</v>
      </c>
      <c r="G329" s="1">
        <f t="shared" si="11"/>
        <v>1.4054073169266251E-2</v>
      </c>
    </row>
    <row r="330" spans="1:7" x14ac:dyDescent="0.25">
      <c r="A330" s="1">
        <v>328</v>
      </c>
      <c r="B330" s="1">
        <f t="shared" si="10"/>
        <v>4.9098512716295346E-2</v>
      </c>
      <c r="F330" s="8">
        <v>328</v>
      </c>
      <c r="G330" s="1">
        <f t="shared" si="11"/>
        <v>1.4028146490370099E-2</v>
      </c>
    </row>
    <row r="331" spans="1:7" x14ac:dyDescent="0.25">
      <c r="A331" s="1">
        <v>329</v>
      </c>
      <c r="B331" s="1">
        <f t="shared" si="10"/>
        <v>4.9008068091892037E-2</v>
      </c>
      <c r="F331" s="8">
        <v>329</v>
      </c>
      <c r="G331" s="1">
        <f t="shared" si="11"/>
        <v>1.400230516911201E-2</v>
      </c>
    </row>
    <row r="332" spans="1:7" x14ac:dyDescent="0.25">
      <c r="A332" s="1">
        <v>330</v>
      </c>
      <c r="B332" s="1">
        <f t="shared" si="10"/>
        <v>4.8917921088039593E-2</v>
      </c>
      <c r="F332" s="8">
        <v>330</v>
      </c>
      <c r="G332" s="1">
        <f t="shared" si="11"/>
        <v>1.3976548882297027E-2</v>
      </c>
    </row>
    <row r="333" spans="1:7" x14ac:dyDescent="0.25">
      <c r="A333" s="1">
        <v>331</v>
      </c>
      <c r="B333" s="1">
        <f t="shared" si="10"/>
        <v>4.882807057435723E-2</v>
      </c>
      <c r="F333" s="8">
        <v>331</v>
      </c>
      <c r="G333" s="1">
        <f t="shared" si="11"/>
        <v>1.3950877306959208E-2</v>
      </c>
    </row>
    <row r="334" spans="1:7" x14ac:dyDescent="0.25">
      <c r="A334" s="1">
        <v>332</v>
      </c>
      <c r="B334" s="1">
        <f t="shared" si="10"/>
        <v>4.8738515421379199E-2</v>
      </c>
      <c r="F334" s="8">
        <v>332</v>
      </c>
      <c r="G334" s="1">
        <f t="shared" si="11"/>
        <v>1.3925290120394057E-2</v>
      </c>
    </row>
    <row r="335" spans="1:7" x14ac:dyDescent="0.25">
      <c r="A335" s="1">
        <v>333</v>
      </c>
      <c r="B335" s="1">
        <f t="shared" si="10"/>
        <v>4.8649254500664818E-2</v>
      </c>
      <c r="F335" s="8">
        <v>333</v>
      </c>
      <c r="G335" s="1">
        <f t="shared" si="11"/>
        <v>1.3899787000189947E-2</v>
      </c>
    </row>
    <row r="336" spans="1:7" x14ac:dyDescent="0.25">
      <c r="A336" s="1">
        <v>334</v>
      </c>
      <c r="B336" s="1">
        <f t="shared" si="10"/>
        <v>4.8560286684905071E-2</v>
      </c>
      <c r="F336" s="8">
        <v>334</v>
      </c>
      <c r="G336" s="1">
        <f t="shared" si="11"/>
        <v>1.3874367624258591E-2</v>
      </c>
    </row>
    <row r="337" spans="1:7" x14ac:dyDescent="0.25">
      <c r="A337" s="1">
        <v>335</v>
      </c>
      <c r="B337" s="1">
        <f t="shared" si="10"/>
        <v>4.8471610848026148E-2</v>
      </c>
      <c r="F337" s="8">
        <v>335</v>
      </c>
      <c r="G337" s="1">
        <f t="shared" si="11"/>
        <v>1.3849031670864613E-2</v>
      </c>
    </row>
    <row r="338" spans="1:7" x14ac:dyDescent="0.25">
      <c r="A338" s="1">
        <v>336</v>
      </c>
      <c r="B338" s="1">
        <f t="shared" si="10"/>
        <v>4.8383225865289627E-2</v>
      </c>
      <c r="F338" s="8">
        <v>336</v>
      </c>
      <c r="G338" s="1">
        <f t="shared" si="11"/>
        <v>1.3823778818654179E-2</v>
      </c>
    </row>
    <row r="339" spans="1:7" x14ac:dyDescent="0.25">
      <c r="A339" s="1">
        <v>337</v>
      </c>
      <c r="B339" s="1">
        <f t="shared" si="10"/>
        <v>4.8295130613389678E-2</v>
      </c>
      <c r="F339" s="8">
        <v>337</v>
      </c>
      <c r="G339" s="1">
        <f t="shared" si="11"/>
        <v>1.3798608746682765E-2</v>
      </c>
    </row>
    <row r="340" spans="1:7" x14ac:dyDescent="0.25">
      <c r="A340" s="1">
        <v>338</v>
      </c>
      <c r="B340" s="1">
        <f t="shared" si="10"/>
        <v>4.8207323970547181E-2</v>
      </c>
      <c r="F340" s="8">
        <v>338</v>
      </c>
      <c r="G340" s="1">
        <f t="shared" si="11"/>
        <v>1.3773521134442052E-2</v>
      </c>
    </row>
    <row r="341" spans="1:7" x14ac:dyDescent="0.25">
      <c r="A341" s="1">
        <v>339</v>
      </c>
      <c r="B341" s="1">
        <f t="shared" si="10"/>
        <v>4.8119804816600997E-2</v>
      </c>
      <c r="F341" s="8">
        <v>339</v>
      </c>
      <c r="G341" s="1">
        <f t="shared" si="11"/>
        <v>1.3748515661885998E-2</v>
      </c>
    </row>
    <row r="342" spans="1:7" x14ac:dyDescent="0.25">
      <c r="A342" s="1">
        <v>340</v>
      </c>
      <c r="B342" s="1">
        <f t="shared" si="10"/>
        <v>4.8032572033096299E-2</v>
      </c>
      <c r="F342" s="8">
        <v>340</v>
      </c>
      <c r="G342" s="1">
        <f t="shared" si="11"/>
        <v>1.3723592009456085E-2</v>
      </c>
    </row>
    <row r="343" spans="1:7" x14ac:dyDescent="0.25">
      <c r="A343" s="1">
        <v>341</v>
      </c>
      <c r="B343" s="1">
        <f t="shared" si="10"/>
        <v>4.7945624503370143E-2</v>
      </c>
      <c r="F343" s="8">
        <v>341</v>
      </c>
      <c r="G343" s="1">
        <f t="shared" si="11"/>
        <v>1.3698749858105755E-2</v>
      </c>
    </row>
    <row r="344" spans="1:7" x14ac:dyDescent="0.25">
      <c r="A344" s="1">
        <v>342</v>
      </c>
      <c r="B344" s="1">
        <f t="shared" si="10"/>
        <v>4.7858961112634393E-2</v>
      </c>
      <c r="F344" s="8">
        <v>342</v>
      </c>
      <c r="G344" s="1">
        <f t="shared" si="11"/>
        <v>1.3673988889324112E-2</v>
      </c>
    </row>
    <row r="345" spans="1:7" x14ac:dyDescent="0.25">
      <c r="A345" s="1">
        <v>343</v>
      </c>
      <c r="B345" s="1">
        <f t="shared" si="10"/>
        <v>4.7772580748055862E-2</v>
      </c>
      <c r="F345" s="8">
        <v>343</v>
      </c>
      <c r="G345" s="1">
        <f t="shared" si="11"/>
        <v>1.3649308785158817E-2</v>
      </c>
    </row>
    <row r="346" spans="1:7" x14ac:dyDescent="0.25">
      <c r="A346" s="1">
        <v>344</v>
      </c>
      <c r="B346" s="1">
        <f t="shared" si="10"/>
        <v>4.768648229883405E-2</v>
      </c>
      <c r="F346" s="8">
        <v>344</v>
      </c>
      <c r="G346" s="1">
        <f t="shared" si="11"/>
        <v>1.36247092282383E-2</v>
      </c>
    </row>
    <row r="347" spans="1:7" x14ac:dyDescent="0.25">
      <c r="A347" s="1">
        <v>345</v>
      </c>
      <c r="B347" s="1">
        <f t="shared" si="10"/>
        <v>4.7600664656276173E-2</v>
      </c>
      <c r="F347" s="8">
        <v>345</v>
      </c>
      <c r="G347" s="1">
        <f t="shared" si="11"/>
        <v>1.3600189901793193E-2</v>
      </c>
    </row>
    <row r="348" spans="1:7" x14ac:dyDescent="0.25">
      <c r="A348" s="1">
        <v>346</v>
      </c>
      <c r="B348" s="1">
        <f t="shared" si="10"/>
        <v>4.7515126713869996E-2</v>
      </c>
      <c r="F348" s="8">
        <v>346</v>
      </c>
      <c r="G348" s="1">
        <f t="shared" si="11"/>
        <v>1.3575750489677142E-2</v>
      </c>
    </row>
    <row r="349" spans="1:7" x14ac:dyDescent="0.25">
      <c r="A349" s="1">
        <v>347</v>
      </c>
      <c r="B349" s="1">
        <f t="shared" si="10"/>
        <v>4.7429867367353995E-2</v>
      </c>
      <c r="F349" s="8">
        <v>347</v>
      </c>
      <c r="G349" s="1">
        <f t="shared" si="11"/>
        <v>1.3551390676386856E-2</v>
      </c>
    </row>
    <row r="350" spans="1:7" x14ac:dyDescent="0.25">
      <c r="A350" s="1">
        <v>348</v>
      </c>
      <c r="B350" s="1">
        <f t="shared" si="10"/>
        <v>4.7344885514785412E-2</v>
      </c>
      <c r="F350" s="8">
        <v>348</v>
      </c>
      <c r="G350" s="1">
        <f t="shared" si="11"/>
        <v>1.3527110147081547E-2</v>
      </c>
    </row>
    <row r="351" spans="1:7" x14ac:dyDescent="0.25">
      <c r="A351" s="1">
        <v>349</v>
      </c>
      <c r="B351" s="1">
        <f t="shared" si="10"/>
        <v>4.7260180056606038E-2</v>
      </c>
      <c r="F351" s="8">
        <v>349</v>
      </c>
      <c r="G351" s="1">
        <f t="shared" si="11"/>
        <v>1.3502908587601725E-2</v>
      </c>
    </row>
    <row r="352" spans="1:7" x14ac:dyDescent="0.25">
      <c r="A352" s="1">
        <v>350</v>
      </c>
      <c r="B352" s="1">
        <f t="shared" si="10"/>
        <v>4.7175749895705596E-2</v>
      </c>
      <c r="F352" s="8">
        <v>350</v>
      </c>
      <c r="G352" s="1">
        <f t="shared" si="11"/>
        <v>1.3478785684487312E-2</v>
      </c>
    </row>
    <row r="353" spans="1:7" x14ac:dyDescent="0.25">
      <c r="A353" s="1">
        <v>351</v>
      </c>
      <c r="B353" s="1">
        <f t="shared" si="10"/>
        <v>4.7091593937483259E-2</v>
      </c>
      <c r="F353" s="8">
        <v>351</v>
      </c>
      <c r="G353" s="1">
        <f t="shared" si="11"/>
        <v>1.3454741124995217E-2</v>
      </c>
    </row>
    <row r="354" spans="1:7" x14ac:dyDescent="0.25">
      <c r="A354" s="1">
        <v>352</v>
      </c>
      <c r="B354" s="1">
        <f t="shared" si="10"/>
        <v>4.7007711089906798E-2</v>
      </c>
      <c r="F354" s="8">
        <v>352</v>
      </c>
      <c r="G354" s="1">
        <f t="shared" si="11"/>
        <v>1.3430774597116227E-2</v>
      </c>
    </row>
    <row r="355" spans="1:7" x14ac:dyDescent="0.25">
      <c r="A355" s="1">
        <v>353</v>
      </c>
      <c r="B355" s="1">
        <f t="shared" si="10"/>
        <v>4.6924100263569933E-2</v>
      </c>
      <c r="F355" s="8">
        <v>353</v>
      </c>
      <c r="G355" s="1">
        <f t="shared" si="11"/>
        <v>1.340688578959141E-2</v>
      </c>
    </row>
    <row r="356" spans="1:7" x14ac:dyDescent="0.25">
      <c r="A356" s="1">
        <v>354</v>
      </c>
      <c r="B356" s="1">
        <f t="shared" si="10"/>
        <v>4.6840760371747524E-2</v>
      </c>
      <c r="F356" s="8">
        <v>354</v>
      </c>
      <c r="G356" s="1">
        <f t="shared" si="11"/>
        <v>1.3383074391927863E-2</v>
      </c>
    </row>
    <row r="357" spans="1:7" x14ac:dyDescent="0.25">
      <c r="A357" s="1">
        <v>355</v>
      </c>
      <c r="B357" s="1">
        <f t="shared" si="10"/>
        <v>4.6757690330448888E-2</v>
      </c>
      <c r="F357" s="8">
        <v>355</v>
      </c>
      <c r="G357" s="1">
        <f t="shared" si="11"/>
        <v>1.3359340094413969E-2</v>
      </c>
    </row>
    <row r="358" spans="1:7" x14ac:dyDescent="0.25">
      <c r="A358" s="1">
        <v>356</v>
      </c>
      <c r="B358" s="1">
        <f t="shared" si="10"/>
        <v>4.6674889058469296E-2</v>
      </c>
      <c r="F358" s="8">
        <v>356</v>
      </c>
      <c r="G358" s="1">
        <f t="shared" si="11"/>
        <v>1.3335682588134085E-2</v>
      </c>
    </row>
    <row r="359" spans="1:7" x14ac:dyDescent="0.25">
      <c r="A359" s="1">
        <v>357</v>
      </c>
      <c r="B359" s="1">
        <f t="shared" si="10"/>
        <v>4.6592355477439514E-2</v>
      </c>
      <c r="F359" s="8">
        <v>357</v>
      </c>
      <c r="G359" s="1">
        <f t="shared" si="11"/>
        <v>1.3312101564982718E-2</v>
      </c>
    </row>
    <row r="360" spans="1:7" x14ac:dyDescent="0.25">
      <c r="A360" s="1">
        <v>358</v>
      </c>
      <c r="B360" s="1">
        <f t="shared" si="10"/>
        <v>4.651008851187359E-2</v>
      </c>
      <c r="F360" s="8">
        <v>358</v>
      </c>
      <c r="G360" s="1">
        <f t="shared" si="11"/>
        <v>1.3288596717678168E-2</v>
      </c>
    </row>
    <row r="361" spans="1:7" x14ac:dyDescent="0.25">
      <c r="A361" s="1">
        <v>359</v>
      </c>
      <c r="B361" s="1">
        <f t="shared" si="10"/>
        <v>4.6428087089214996E-2</v>
      </c>
      <c r="F361" s="8">
        <v>359</v>
      </c>
      <c r="G361" s="1">
        <f t="shared" si="11"/>
        <v>1.3265167739775712E-2</v>
      </c>
    </row>
    <row r="362" spans="1:7" x14ac:dyDescent="0.25">
      <c r="A362" s="1">
        <v>360</v>
      </c>
      <c r="B362" s="1">
        <f t="shared" si="10"/>
        <v>4.6346350139880935E-2</v>
      </c>
      <c r="F362" s="8">
        <v>360</v>
      </c>
      <c r="G362" s="1">
        <f t="shared" si="11"/>
        <v>1.3241814325680267E-2</v>
      </c>
    </row>
    <row r="363" spans="1:7" x14ac:dyDescent="0.25">
      <c r="A363" s="1">
        <v>361</v>
      </c>
      <c r="B363" s="1">
        <f t="shared" si="10"/>
        <v>4.6264876597305049E-2</v>
      </c>
      <c r="F363" s="8">
        <v>361</v>
      </c>
      <c r="G363" s="1">
        <f t="shared" si="11"/>
        <v>1.3218536170658586E-2</v>
      </c>
    </row>
    <row r="364" spans="1:7" x14ac:dyDescent="0.25">
      <c r="A364" s="1">
        <v>362</v>
      </c>
      <c r="B364" s="1">
        <f t="shared" si="10"/>
        <v>4.6183665397978586E-2</v>
      </c>
      <c r="F364" s="8">
        <v>362</v>
      </c>
      <c r="G364" s="1">
        <f t="shared" si="11"/>
        <v>1.3195332970851025E-2</v>
      </c>
    </row>
    <row r="365" spans="1:7" x14ac:dyDescent="0.25">
      <c r="A365" s="1">
        <v>363</v>
      </c>
      <c r="B365" s="1">
        <f t="shared" si="10"/>
        <v>4.6102715481489837E-2</v>
      </c>
      <c r="F365" s="8">
        <v>363</v>
      </c>
      <c r="G365" s="1">
        <f t="shared" si="11"/>
        <v>1.317220442328281E-2</v>
      </c>
    </row>
    <row r="366" spans="1:7" x14ac:dyDescent="0.25">
      <c r="A366" s="1">
        <v>364</v>
      </c>
      <c r="B366" s="1">
        <f t="shared" si="10"/>
        <v>4.6022025790562193E-2</v>
      </c>
      <c r="F366" s="8">
        <v>364</v>
      </c>
      <c r="G366" s="1">
        <f t="shared" si="11"/>
        <v>1.3149150225874913E-2</v>
      </c>
    </row>
    <row r="367" spans="1:7" x14ac:dyDescent="0.25">
      <c r="A367" s="1">
        <v>365</v>
      </c>
      <c r="B367" s="1">
        <f t="shared" si="10"/>
        <v>4.5941595271090679E-2</v>
      </c>
      <c r="F367" s="8">
        <v>365</v>
      </c>
      <c r="G367" s="1">
        <f t="shared" si="11"/>
        <v>1.312617007745448E-2</v>
      </c>
    </row>
    <row r="368" spans="1:7" x14ac:dyDescent="0.25">
      <c r="A368" s="1">
        <v>366</v>
      </c>
      <c r="B368" s="1">
        <f t="shared" si="10"/>
        <v>4.5861422872176913E-2</v>
      </c>
      <c r="F368" s="8">
        <v>366</v>
      </c>
      <c r="G368" s="1">
        <f t="shared" si="11"/>
        <v>1.3103263677764833E-2</v>
      </c>
    </row>
    <row r="369" spans="1:7" x14ac:dyDescent="0.25">
      <c r="A369" s="1">
        <v>367</v>
      </c>
      <c r="B369" s="1">
        <f t="shared" si="10"/>
        <v>4.5781507546162899E-2</v>
      </c>
      <c r="F369" s="8">
        <v>367</v>
      </c>
      <c r="G369" s="1">
        <f t="shared" si="11"/>
        <v>1.3080430727475114E-2</v>
      </c>
    </row>
    <row r="370" spans="1:7" x14ac:dyDescent="0.25">
      <c r="A370" s="1">
        <v>368</v>
      </c>
      <c r="B370" s="1">
        <f t="shared" si="10"/>
        <v>4.5701848248663114E-2</v>
      </c>
      <c r="F370" s="8">
        <v>368</v>
      </c>
      <c r="G370" s="1">
        <f t="shared" si="11"/>
        <v>1.3057670928189461E-2</v>
      </c>
    </row>
    <row r="371" spans="1:7" x14ac:dyDescent="0.25">
      <c r="A371" s="1">
        <v>369</v>
      </c>
      <c r="B371" s="1">
        <f t="shared" si="10"/>
        <v>4.5622443938595651E-2</v>
      </c>
      <c r="F371" s="8">
        <v>369</v>
      </c>
      <c r="G371" s="1">
        <f t="shared" si="11"/>
        <v>1.30349839824559E-2</v>
      </c>
    </row>
    <row r="372" spans="1:7" x14ac:dyDescent="0.25">
      <c r="A372" s="1">
        <v>370</v>
      </c>
      <c r="B372" s="1">
        <f t="shared" si="10"/>
        <v>4.5543293578211609E-2</v>
      </c>
      <c r="F372" s="8">
        <v>370</v>
      </c>
      <c r="G372" s="1">
        <f t="shared" si="11"/>
        <v>1.3012369593774746E-2</v>
      </c>
    </row>
    <row r="373" spans="1:7" x14ac:dyDescent="0.25">
      <c r="A373" s="1">
        <v>371</v>
      </c>
      <c r="B373" s="1">
        <f t="shared" si="10"/>
        <v>4.5464396133123655E-2</v>
      </c>
      <c r="F373" s="8">
        <v>371</v>
      </c>
      <c r="G373" s="1">
        <f t="shared" si="11"/>
        <v>1.2989827466606759E-2</v>
      </c>
    </row>
    <row r="374" spans="1:7" x14ac:dyDescent="0.25">
      <c r="A374" s="1">
        <v>372</v>
      </c>
      <c r="B374" s="1">
        <f t="shared" si="10"/>
        <v>4.5385750572332982E-2</v>
      </c>
      <c r="F374" s="8">
        <v>372</v>
      </c>
      <c r="G374" s="1">
        <f t="shared" si="11"/>
        <v>1.2967357306380852E-2</v>
      </c>
    </row>
    <row r="375" spans="1:7" x14ac:dyDescent="0.25">
      <c r="A375" s="1">
        <v>373</v>
      </c>
      <c r="B375" s="1">
        <f t="shared" si="10"/>
        <v>4.5307355868255295E-2</v>
      </c>
      <c r="F375" s="8">
        <v>373</v>
      </c>
      <c r="G375" s="1">
        <f t="shared" si="11"/>
        <v>1.2944958819501513E-2</v>
      </c>
    </row>
    <row r="376" spans="1:7" x14ac:dyDescent="0.25">
      <c r="A376" s="1">
        <v>374</v>
      </c>
      <c r="B376" s="1">
        <f t="shared" si="10"/>
        <v>4.5229210996745532E-2</v>
      </c>
      <c r="F376" s="8">
        <v>374</v>
      </c>
      <c r="G376" s="1">
        <f t="shared" si="11"/>
        <v>1.2922631713355866E-2</v>
      </c>
    </row>
    <row r="377" spans="1:7" x14ac:dyDescent="0.25">
      <c r="A377" s="1">
        <v>375</v>
      </c>
      <c r="B377" s="1">
        <f t="shared" si="10"/>
        <v>4.5151314937121413E-2</v>
      </c>
      <c r="F377" s="8">
        <v>375</v>
      </c>
      <c r="G377" s="1">
        <f t="shared" si="11"/>
        <v>1.2900375696320404E-2</v>
      </c>
    </row>
    <row r="378" spans="1:7" x14ac:dyDescent="0.25">
      <c r="A378" s="1">
        <v>376</v>
      </c>
      <c r="B378" s="1">
        <f t="shared" si="10"/>
        <v>4.5073666672185944E-2</v>
      </c>
      <c r="F378" s="8">
        <v>376</v>
      </c>
      <c r="G378" s="1">
        <f t="shared" si="11"/>
        <v>1.2878190477767412E-2</v>
      </c>
    </row>
    <row r="379" spans="1:7" x14ac:dyDescent="0.25">
      <c r="A379" s="1">
        <v>377</v>
      </c>
      <c r="B379" s="1">
        <f t="shared" si="10"/>
        <v>4.499626518824882E-2</v>
      </c>
      <c r="F379" s="8">
        <v>377</v>
      </c>
      <c r="G379" s="1">
        <f t="shared" si="11"/>
        <v>1.2856075768071091E-2</v>
      </c>
    </row>
    <row r="380" spans="1:7" x14ac:dyDescent="0.25">
      <c r="A380" s="1">
        <v>378</v>
      </c>
      <c r="B380" s="1">
        <f t="shared" si="10"/>
        <v>4.4919109475146678E-2</v>
      </c>
      <c r="F380" s="8">
        <v>378</v>
      </c>
      <c r="G380" s="1">
        <f t="shared" si="11"/>
        <v>1.2834031278613336E-2</v>
      </c>
    </row>
    <row r="381" spans="1:7" x14ac:dyDescent="0.25">
      <c r="A381" s="1">
        <v>379</v>
      </c>
      <c r="B381" s="1">
        <f t="shared" si="10"/>
        <v>4.484219852626254E-2</v>
      </c>
      <c r="F381" s="8">
        <v>379</v>
      </c>
      <c r="G381" s="1">
        <f t="shared" si="11"/>
        <v>1.2812056721789297E-2</v>
      </c>
    </row>
    <row r="382" spans="1:7" x14ac:dyDescent="0.25">
      <c r="A382" s="1">
        <v>380</v>
      </c>
      <c r="B382" s="1">
        <f t="shared" si="10"/>
        <v>4.4765531338543961E-2</v>
      </c>
      <c r="F382" s="8">
        <v>380</v>
      </c>
      <c r="G382" s="1">
        <f t="shared" si="11"/>
        <v>1.2790151811012561E-2</v>
      </c>
    </row>
    <row r="383" spans="1:7" x14ac:dyDescent="0.25">
      <c r="A383" s="1">
        <v>381</v>
      </c>
      <c r="B383" s="1">
        <f t="shared" si="10"/>
        <v>4.4689106912520482E-2</v>
      </c>
      <c r="F383" s="8">
        <v>381</v>
      </c>
      <c r="G383" s="1">
        <f t="shared" si="11"/>
        <v>1.2768316260720138E-2</v>
      </c>
    </row>
    <row r="384" spans="1:7" x14ac:dyDescent="0.25">
      <c r="A384" s="1">
        <v>382</v>
      </c>
      <c r="B384" s="1">
        <f t="shared" si="10"/>
        <v>4.4612924252319934E-2</v>
      </c>
      <c r="F384" s="8">
        <v>382</v>
      </c>
      <c r="G384" s="1">
        <f t="shared" si="11"/>
        <v>1.2746549786377124E-2</v>
      </c>
    </row>
    <row r="385" spans="1:7" x14ac:dyDescent="0.25">
      <c r="A385" s="1">
        <v>383</v>
      </c>
      <c r="B385" s="1">
        <f t="shared" si="10"/>
        <v>4.4536982365683923E-2</v>
      </c>
      <c r="F385" s="8">
        <v>383</v>
      </c>
      <c r="G385" s="1">
        <f t="shared" si="11"/>
        <v>1.2724852104481122E-2</v>
      </c>
    </row>
    <row r="386" spans="1:7" x14ac:dyDescent="0.25">
      <c r="A386" s="1">
        <v>384</v>
      </c>
      <c r="B386" s="1">
        <f t="shared" ref="B386:B449" si="12">((5/(source_resistance+A386))^2)*A386</f>
        <v>4.4461280263982397E-2</v>
      </c>
      <c r="F386" s="8">
        <v>384</v>
      </c>
      <c r="G386" s="1">
        <f t="shared" ref="G386:G449" si="13">B386/input_power</f>
        <v>1.2703222932566399E-2</v>
      </c>
    </row>
    <row r="387" spans="1:7" x14ac:dyDescent="0.25">
      <c r="A387" s="1">
        <v>385</v>
      </c>
      <c r="B387" s="1">
        <f t="shared" si="12"/>
        <v>4.4385816962227306E-2</v>
      </c>
      <c r="F387" s="8">
        <v>385</v>
      </c>
      <c r="G387" s="1">
        <f t="shared" si="13"/>
        <v>1.2681661989207801E-2</v>
      </c>
    </row>
    <row r="388" spans="1:7" x14ac:dyDescent="0.25">
      <c r="A388" s="1">
        <v>386</v>
      </c>
      <c r="B388" s="1">
        <f t="shared" si="12"/>
        <v>4.4310591479085462E-2</v>
      </c>
      <c r="F388" s="8">
        <v>386</v>
      </c>
      <c r="G388" s="1">
        <f t="shared" si="13"/>
        <v>1.2660168994024418E-2</v>
      </c>
    </row>
    <row r="389" spans="1:7" x14ac:dyDescent="0.25">
      <c r="A389" s="1">
        <v>387</v>
      </c>
      <c r="B389" s="1">
        <f t="shared" si="12"/>
        <v>4.4235602836890521E-2</v>
      </c>
      <c r="F389" s="8">
        <v>387</v>
      </c>
      <c r="G389" s="1">
        <f t="shared" si="13"/>
        <v>1.2638743667683005E-2</v>
      </c>
    </row>
    <row r="390" spans="1:7" x14ac:dyDescent="0.25">
      <c r="A390" s="1">
        <v>388</v>
      </c>
      <c r="B390" s="1">
        <f t="shared" si="12"/>
        <v>4.4160850061654162E-2</v>
      </c>
      <c r="F390" s="8">
        <v>388</v>
      </c>
      <c r="G390" s="1">
        <f t="shared" si="13"/>
        <v>1.2617385731901189E-2</v>
      </c>
    </row>
    <row r="391" spans="1:7" x14ac:dyDescent="0.25">
      <c r="A391" s="1">
        <v>389</v>
      </c>
      <c r="B391" s="1">
        <f t="shared" si="12"/>
        <v>4.4086332183076581E-2</v>
      </c>
      <c r="F391" s="8">
        <v>389</v>
      </c>
      <c r="G391" s="1">
        <f t="shared" si="13"/>
        <v>1.2596094909450451E-2</v>
      </c>
    </row>
    <row r="392" spans="1:7" x14ac:dyDescent="0.25">
      <c r="A392" s="1">
        <v>390</v>
      </c>
      <c r="B392" s="1">
        <f t="shared" si="12"/>
        <v>4.4012048234556019E-2</v>
      </c>
      <c r="F392" s="8">
        <v>390</v>
      </c>
      <c r="G392" s="1">
        <f t="shared" si="13"/>
        <v>1.2574870924158862E-2</v>
      </c>
    </row>
    <row r="393" spans="1:7" x14ac:dyDescent="0.25">
      <c r="A393" s="1">
        <v>391</v>
      </c>
      <c r="B393" s="1">
        <f t="shared" si="12"/>
        <v>4.3937997253197775E-2</v>
      </c>
      <c r="F393" s="8">
        <v>391</v>
      </c>
      <c r="G393" s="1">
        <f t="shared" si="13"/>
        <v>1.255371350091365E-2</v>
      </c>
    </row>
    <row r="394" spans="1:7" x14ac:dyDescent="0.25">
      <c r="A394" s="1">
        <v>392</v>
      </c>
      <c r="B394" s="1">
        <f t="shared" si="12"/>
        <v>4.386417827982237E-2</v>
      </c>
      <c r="F394" s="8">
        <v>392</v>
      </c>
      <c r="G394" s="1">
        <f t="shared" si="13"/>
        <v>1.2532622365663534E-2</v>
      </c>
    </row>
    <row r="395" spans="1:7" x14ac:dyDescent="0.25">
      <c r="A395" s="1">
        <v>393</v>
      </c>
      <c r="B395" s="1">
        <f t="shared" si="12"/>
        <v>4.3790590358972967E-2</v>
      </c>
      <c r="F395" s="8">
        <v>393</v>
      </c>
      <c r="G395" s="1">
        <f t="shared" si="13"/>
        <v>1.2511597245420848E-2</v>
      </c>
    </row>
    <row r="396" spans="1:7" x14ac:dyDescent="0.25">
      <c r="A396" s="1">
        <v>394</v>
      </c>
      <c r="B396" s="1">
        <f t="shared" si="12"/>
        <v>4.3717232538922221E-2</v>
      </c>
      <c r="F396" s="8">
        <v>394</v>
      </c>
      <c r="G396" s="1">
        <f t="shared" si="13"/>
        <v>1.2490637868263491E-2</v>
      </c>
    </row>
    <row r="397" spans="1:7" x14ac:dyDescent="0.25">
      <c r="A397" s="1">
        <v>395</v>
      </c>
      <c r="B397" s="1">
        <f t="shared" si="12"/>
        <v>4.3644103871678434E-2</v>
      </c>
      <c r="F397" s="8">
        <v>395</v>
      </c>
      <c r="G397" s="1">
        <f t="shared" si="13"/>
        <v>1.2469743963336695E-2</v>
      </c>
    </row>
    <row r="398" spans="1:7" x14ac:dyDescent="0.25">
      <c r="A398" s="1">
        <v>396</v>
      </c>
      <c r="B398" s="1">
        <f t="shared" si="12"/>
        <v>4.3571203412990991E-2</v>
      </c>
      <c r="F398" s="8">
        <v>396</v>
      </c>
      <c r="G398" s="1">
        <f t="shared" si="13"/>
        <v>1.2448915260854568E-2</v>
      </c>
    </row>
    <row r="399" spans="1:7" x14ac:dyDescent="0.25">
      <c r="A399" s="1">
        <v>397</v>
      </c>
      <c r="B399" s="1">
        <f t="shared" si="12"/>
        <v>4.3498530222355211E-2</v>
      </c>
      <c r="F399" s="8">
        <v>397</v>
      </c>
      <c r="G399" s="1">
        <f t="shared" si="13"/>
        <v>1.2428151492101488E-2</v>
      </c>
    </row>
    <row r="400" spans="1:7" x14ac:dyDescent="0.25">
      <c r="A400" s="1">
        <v>398</v>
      </c>
      <c r="B400" s="1">
        <f t="shared" si="12"/>
        <v>4.3426083363016656E-2</v>
      </c>
      <c r="F400" s="8">
        <v>398</v>
      </c>
      <c r="G400" s="1">
        <f t="shared" si="13"/>
        <v>1.240745238943333E-2</v>
      </c>
    </row>
    <row r="401" spans="1:7" x14ac:dyDescent="0.25">
      <c r="A401" s="1">
        <v>399</v>
      </c>
      <c r="B401" s="1">
        <f t="shared" si="12"/>
        <v>4.3353861901974752E-2</v>
      </c>
      <c r="F401" s="8">
        <v>399</v>
      </c>
      <c r="G401" s="1">
        <f t="shared" si="13"/>
        <v>1.2386817686278501E-2</v>
      </c>
    </row>
    <row r="402" spans="1:7" x14ac:dyDescent="0.25">
      <c r="A402" s="1">
        <v>400</v>
      </c>
      <c r="B402" s="1">
        <f t="shared" si="12"/>
        <v>4.328186490998584E-2</v>
      </c>
      <c r="F402" s="8">
        <v>400</v>
      </c>
      <c r="G402" s="1">
        <f t="shared" si="13"/>
        <v>1.2366247117138811E-2</v>
      </c>
    </row>
    <row r="403" spans="1:7" x14ac:dyDescent="0.25">
      <c r="A403" s="1">
        <v>401</v>
      </c>
      <c r="B403" s="1">
        <f t="shared" si="12"/>
        <v>4.3210091461565708E-2</v>
      </c>
      <c r="F403" s="8">
        <v>401</v>
      </c>
      <c r="G403" s="1">
        <f t="shared" si="13"/>
        <v>1.2345740417590203E-2</v>
      </c>
    </row>
    <row r="404" spans="1:7" x14ac:dyDescent="0.25">
      <c r="A404" s="1">
        <v>402</v>
      </c>
      <c r="B404" s="1">
        <f t="shared" si="12"/>
        <v>4.3138540634991562E-2</v>
      </c>
      <c r="F404" s="8">
        <v>402</v>
      </c>
      <c r="G404" s="1">
        <f t="shared" si="13"/>
        <v>1.2325297324283304E-2</v>
      </c>
    </row>
    <row r="405" spans="1:7" x14ac:dyDescent="0.25">
      <c r="A405" s="1">
        <v>403</v>
      </c>
      <c r="B405" s="1">
        <f t="shared" si="12"/>
        <v>4.3067211512303444E-2</v>
      </c>
      <c r="F405" s="8">
        <v>403</v>
      </c>
      <c r="G405" s="1">
        <f t="shared" si="13"/>
        <v>1.2304917574943841E-2</v>
      </c>
    </row>
    <row r="406" spans="1:7" x14ac:dyDescent="0.25">
      <c r="A406" s="1">
        <v>404</v>
      </c>
      <c r="B406" s="1">
        <f t="shared" si="12"/>
        <v>4.2996103179305176E-2</v>
      </c>
      <c r="F406" s="8">
        <v>404</v>
      </c>
      <c r="G406" s="1">
        <f t="shared" si="13"/>
        <v>1.2284600908372908E-2</v>
      </c>
    </row>
    <row r="407" spans="1:7" x14ac:dyDescent="0.25">
      <c r="A407" s="1">
        <v>405</v>
      </c>
      <c r="B407" s="1">
        <f t="shared" si="12"/>
        <v>4.292521472556473E-2</v>
      </c>
      <c r="F407" s="8">
        <v>405</v>
      </c>
      <c r="G407" s="1">
        <f t="shared" si="13"/>
        <v>1.2264347064447066E-2</v>
      </c>
    </row>
    <row r="408" spans="1:7" x14ac:dyDescent="0.25">
      <c r="A408" s="1">
        <v>406</v>
      </c>
      <c r="B408" s="1">
        <f t="shared" si="12"/>
        <v>4.2854545244414247E-2</v>
      </c>
      <c r="F408" s="8">
        <v>406</v>
      </c>
      <c r="G408" s="1">
        <f t="shared" si="13"/>
        <v>1.2244155784118357E-2</v>
      </c>
    </row>
    <row r="409" spans="1:7" x14ac:dyDescent="0.25">
      <c r="A409" s="1">
        <v>407</v>
      </c>
      <c r="B409" s="1">
        <f t="shared" si="12"/>
        <v>4.2784093832949385E-2</v>
      </c>
      <c r="F409" s="8">
        <v>407</v>
      </c>
      <c r="G409" s="1">
        <f t="shared" si="13"/>
        <v>1.2224026809414109E-2</v>
      </c>
    </row>
    <row r="410" spans="1:7" x14ac:dyDescent="0.25">
      <c r="A410" s="1">
        <v>408</v>
      </c>
      <c r="B410" s="1">
        <f t="shared" si="12"/>
        <v>4.2713859592028391E-2</v>
      </c>
      <c r="F410" s="8">
        <v>408</v>
      </c>
      <c r="G410" s="1">
        <f t="shared" si="13"/>
        <v>1.2203959883436684E-2</v>
      </c>
    </row>
    <row r="411" spans="1:7" x14ac:dyDescent="0.25">
      <c r="A411" s="1">
        <v>409</v>
      </c>
      <c r="B411" s="1">
        <f t="shared" si="12"/>
        <v>4.2643841626270641E-2</v>
      </c>
      <c r="F411" s="8">
        <v>409</v>
      </c>
      <c r="G411" s="1">
        <f t="shared" si="13"/>
        <v>1.2183954750363041E-2</v>
      </c>
    </row>
    <row r="412" spans="1:7" x14ac:dyDescent="0.25">
      <c r="A412" s="1">
        <v>410</v>
      </c>
      <c r="B412" s="1">
        <f t="shared" si="12"/>
        <v>4.2574039044054761E-2</v>
      </c>
      <c r="F412" s="8">
        <v>410</v>
      </c>
      <c r="G412" s="1">
        <f t="shared" si="13"/>
        <v>1.2164011155444217E-2</v>
      </c>
    </row>
    <row r="413" spans="1:7" x14ac:dyDescent="0.25">
      <c r="A413" s="1">
        <v>411</v>
      </c>
      <c r="B413" s="1">
        <f t="shared" si="12"/>
        <v>4.250445095751626E-2</v>
      </c>
      <c r="F413" s="8">
        <v>411</v>
      </c>
      <c r="G413" s="1">
        <f t="shared" si="13"/>
        <v>1.2144128845004645E-2</v>
      </c>
    </row>
    <row r="414" spans="1:7" x14ac:dyDescent="0.25">
      <c r="A414" s="1">
        <v>412</v>
      </c>
      <c r="B414" s="1">
        <f t="shared" si="12"/>
        <v>4.2435076482544916E-2</v>
      </c>
      <c r="F414" s="8">
        <v>412</v>
      </c>
      <c r="G414" s="1">
        <f t="shared" si="13"/>
        <v>1.2124307566441405E-2</v>
      </c>
    </row>
    <row r="415" spans="1:7" x14ac:dyDescent="0.25">
      <c r="A415" s="1">
        <v>413</v>
      </c>
      <c r="B415" s="1">
        <f t="shared" si="12"/>
        <v>4.2365914738781645E-2</v>
      </c>
      <c r="F415" s="8">
        <v>413</v>
      </c>
      <c r="G415" s="1">
        <f t="shared" si="13"/>
        <v>1.2104547068223327E-2</v>
      </c>
    </row>
    <row r="416" spans="1:7" x14ac:dyDescent="0.25">
      <c r="A416" s="1">
        <v>414</v>
      </c>
      <c r="B416" s="1">
        <f t="shared" si="12"/>
        <v>4.2296964849614913E-2</v>
      </c>
      <c r="F416" s="8">
        <v>414</v>
      </c>
      <c r="G416" s="1">
        <f t="shared" si="13"/>
        <v>1.2084847099889976E-2</v>
      </c>
    </row>
    <row r="417" spans="1:7" x14ac:dyDescent="0.25">
      <c r="A417" s="1">
        <v>415</v>
      </c>
      <c r="B417" s="1">
        <f t="shared" si="12"/>
        <v>4.2228225942177032E-2</v>
      </c>
      <c r="F417" s="8">
        <v>415</v>
      </c>
      <c r="G417" s="1">
        <f t="shared" si="13"/>
        <v>1.2065207412050581E-2</v>
      </c>
    </row>
    <row r="418" spans="1:7" x14ac:dyDescent="0.25">
      <c r="A418" s="1">
        <v>416</v>
      </c>
      <c r="B418" s="1">
        <f t="shared" si="12"/>
        <v>4.2159697147339775E-2</v>
      </c>
      <c r="F418" s="8">
        <v>416</v>
      </c>
      <c r="G418" s="1">
        <f t="shared" si="13"/>
        <v>1.2045627756382793E-2</v>
      </c>
    </row>
    <row r="419" spans="1:7" x14ac:dyDescent="0.25">
      <c r="A419" s="1">
        <v>417</v>
      </c>
      <c r="B419" s="1">
        <f t="shared" si="12"/>
        <v>4.2091377599709899E-2</v>
      </c>
      <c r="F419" s="8">
        <v>417</v>
      </c>
      <c r="G419" s="1">
        <f t="shared" si="13"/>
        <v>1.2026107885631399E-2</v>
      </c>
    </row>
    <row r="420" spans="1:7" x14ac:dyDescent="0.25">
      <c r="A420" s="1">
        <v>418</v>
      </c>
      <c r="B420" s="1">
        <f t="shared" si="12"/>
        <v>4.2023266437624149E-2</v>
      </c>
      <c r="F420" s="8">
        <v>418</v>
      </c>
      <c r="G420" s="1">
        <f t="shared" si="13"/>
        <v>1.20066475536069E-2</v>
      </c>
    </row>
    <row r="421" spans="1:7" x14ac:dyDescent="0.25">
      <c r="A421" s="1">
        <v>419</v>
      </c>
      <c r="B421" s="1">
        <f t="shared" si="12"/>
        <v>4.1955362803144103E-2</v>
      </c>
      <c r="F421" s="8">
        <v>419</v>
      </c>
      <c r="G421" s="1">
        <f t="shared" si="13"/>
        <v>1.1987246515184029E-2</v>
      </c>
    </row>
    <row r="422" spans="1:7" x14ac:dyDescent="0.25">
      <c r="A422" s="1">
        <v>420</v>
      </c>
      <c r="B422" s="1">
        <f t="shared" si="12"/>
        <v>4.188766584205051E-2</v>
      </c>
      <c r="F422" s="8">
        <v>420</v>
      </c>
      <c r="G422" s="1">
        <f t="shared" si="13"/>
        <v>1.1967904526300146E-2</v>
      </c>
    </row>
    <row r="423" spans="1:7" x14ac:dyDescent="0.25">
      <c r="A423" s="1">
        <v>421</v>
      </c>
      <c r="B423" s="1">
        <f t="shared" si="12"/>
        <v>4.1820174703837441E-2</v>
      </c>
      <c r="F423" s="8">
        <v>421</v>
      </c>
      <c r="G423" s="1">
        <f t="shared" si="13"/>
        <v>1.1948621343953554E-2</v>
      </c>
    </row>
    <row r="424" spans="1:7" x14ac:dyDescent="0.25">
      <c r="A424" s="1">
        <v>422</v>
      </c>
      <c r="B424" s="1">
        <f t="shared" si="12"/>
        <v>4.1752888541706078E-2</v>
      </c>
      <c r="F424" s="8">
        <v>422</v>
      </c>
      <c r="G424" s="1">
        <f t="shared" si="13"/>
        <v>1.1929396726201736E-2</v>
      </c>
    </row>
    <row r="425" spans="1:7" x14ac:dyDescent="0.25">
      <c r="A425" s="1">
        <v>423</v>
      </c>
      <c r="B425" s="1">
        <f t="shared" si="12"/>
        <v>4.1685806512558293E-2</v>
      </c>
      <c r="F425" s="8">
        <v>423</v>
      </c>
      <c r="G425" s="1">
        <f t="shared" si="13"/>
        <v>1.1910230432159512E-2</v>
      </c>
    </row>
    <row r="426" spans="1:7" x14ac:dyDescent="0.25">
      <c r="A426" s="1">
        <v>424</v>
      </c>
      <c r="B426" s="1">
        <f t="shared" si="12"/>
        <v>4.1618927776989847E-2</v>
      </c>
      <c r="F426" s="8">
        <v>424</v>
      </c>
      <c r="G426" s="1">
        <f t="shared" si="13"/>
        <v>1.18911222219971E-2</v>
      </c>
    </row>
    <row r="427" spans="1:7" x14ac:dyDescent="0.25">
      <c r="A427" s="1">
        <v>425</v>
      </c>
      <c r="B427" s="1">
        <f t="shared" si="12"/>
        <v>4.1552251499283349E-2</v>
      </c>
      <c r="F427" s="8">
        <v>425</v>
      </c>
      <c r="G427" s="1">
        <f t="shared" si="13"/>
        <v>1.18720718569381E-2</v>
      </c>
    </row>
    <row r="428" spans="1:7" x14ac:dyDescent="0.25">
      <c r="A428" s="1">
        <v>426</v>
      </c>
      <c r="B428" s="1">
        <f t="shared" si="12"/>
        <v>4.1485776847400992E-2</v>
      </c>
      <c r="F428" s="8">
        <v>426</v>
      </c>
      <c r="G428" s="1">
        <f t="shared" si="13"/>
        <v>1.1853079099257426E-2</v>
      </c>
    </row>
    <row r="429" spans="1:7" x14ac:dyDescent="0.25">
      <c r="A429" s="1">
        <v>427</v>
      </c>
      <c r="B429" s="1">
        <f t="shared" si="12"/>
        <v>4.1419502992976968E-2</v>
      </c>
      <c r="F429" s="8">
        <v>427</v>
      </c>
      <c r="G429" s="1">
        <f t="shared" si="13"/>
        <v>1.1834143712279133E-2</v>
      </c>
    </row>
    <row r="430" spans="1:7" x14ac:dyDescent="0.25">
      <c r="A430" s="1">
        <v>428</v>
      </c>
      <c r="B430" s="1">
        <f t="shared" si="12"/>
        <v>4.1353429111309674E-2</v>
      </c>
      <c r="F430" s="8">
        <v>428</v>
      </c>
      <c r="G430" s="1">
        <f t="shared" si="13"/>
        <v>1.1815265460374192E-2</v>
      </c>
    </row>
    <row r="431" spans="1:7" x14ac:dyDescent="0.25">
      <c r="A431" s="1">
        <v>429</v>
      </c>
      <c r="B431" s="1">
        <f t="shared" si="12"/>
        <v>4.1287554381353675E-2</v>
      </c>
      <c r="F431" s="8">
        <v>429</v>
      </c>
      <c r="G431" s="1">
        <f t="shared" si="13"/>
        <v>1.1796444108958193E-2</v>
      </c>
    </row>
    <row r="432" spans="1:7" x14ac:dyDescent="0.25">
      <c r="A432" s="1">
        <v>430</v>
      </c>
      <c r="B432" s="1">
        <f t="shared" si="12"/>
        <v>4.1221877985711405E-2</v>
      </c>
      <c r="F432" s="8">
        <v>430</v>
      </c>
      <c r="G432" s="1">
        <f t="shared" si="13"/>
        <v>1.1777679424488973E-2</v>
      </c>
    </row>
    <row r="433" spans="1:7" x14ac:dyDescent="0.25">
      <c r="A433" s="1">
        <v>431</v>
      </c>
      <c r="B433" s="1">
        <f t="shared" si="12"/>
        <v>4.1156399110624686E-2</v>
      </c>
      <c r="F433" s="8">
        <v>431</v>
      </c>
      <c r="G433" s="1">
        <f t="shared" si="13"/>
        <v>1.1758971174464197E-2</v>
      </c>
    </row>
    <row r="434" spans="1:7" x14ac:dyDescent="0.25">
      <c r="A434" s="1">
        <v>432</v>
      </c>
      <c r="B434" s="1">
        <f t="shared" si="12"/>
        <v>4.1091116945966018E-2</v>
      </c>
      <c r="F434" s="8">
        <v>432</v>
      </c>
      <c r="G434" s="1">
        <f t="shared" si="13"/>
        <v>1.1740319127418863E-2</v>
      </c>
    </row>
    <row r="435" spans="1:7" x14ac:dyDescent="0.25">
      <c r="A435" s="1">
        <v>433</v>
      </c>
      <c r="B435" s="1">
        <f t="shared" si="12"/>
        <v>4.1026030685229593E-2</v>
      </c>
      <c r="F435" s="8">
        <v>433</v>
      </c>
      <c r="G435" s="1">
        <f t="shared" si="13"/>
        <v>1.1721723052922741E-2</v>
      </c>
    </row>
    <row r="436" spans="1:7" x14ac:dyDescent="0.25">
      <c r="A436" s="1">
        <v>434</v>
      </c>
      <c r="B436" s="1">
        <f t="shared" si="12"/>
        <v>4.0961139525522224E-2</v>
      </c>
      <c r="F436" s="8">
        <v>434</v>
      </c>
      <c r="G436" s="1">
        <f t="shared" si="13"/>
        <v>1.1703182721577778E-2</v>
      </c>
    </row>
    <row r="437" spans="1:7" x14ac:dyDescent="0.25">
      <c r="A437" s="1">
        <v>435</v>
      </c>
      <c r="B437" s="1">
        <f t="shared" si="12"/>
        <v>4.0896442667553996E-2</v>
      </c>
      <c r="F437" s="8">
        <v>435</v>
      </c>
      <c r="G437" s="1">
        <f t="shared" si="13"/>
        <v>1.1684697905015428E-2</v>
      </c>
    </row>
    <row r="438" spans="1:7" x14ac:dyDescent="0.25">
      <c r="A438" s="1">
        <v>436</v>
      </c>
      <c r="B438" s="1">
        <f t="shared" si="12"/>
        <v>4.0831939315628743E-2</v>
      </c>
      <c r="F438" s="8">
        <v>436</v>
      </c>
      <c r="G438" s="1">
        <f t="shared" si="13"/>
        <v>1.1666268375893926E-2</v>
      </c>
    </row>
    <row r="439" spans="1:7" x14ac:dyDescent="0.25">
      <c r="A439" s="1">
        <v>437</v>
      </c>
      <c r="B439" s="1">
        <f t="shared" si="12"/>
        <v>4.0767628677634317E-2</v>
      </c>
      <c r="F439" s="8">
        <v>437</v>
      </c>
      <c r="G439" s="1">
        <f t="shared" si="13"/>
        <v>1.1647893907895519E-2</v>
      </c>
    </row>
    <row r="440" spans="1:7" x14ac:dyDescent="0.25">
      <c r="A440" s="1">
        <v>438</v>
      </c>
      <c r="B440" s="1">
        <f t="shared" si="12"/>
        <v>4.0703509965032761E-2</v>
      </c>
      <c r="F440" s="8">
        <v>438</v>
      </c>
      <c r="G440" s="1">
        <f t="shared" si="13"/>
        <v>1.1629574275723645E-2</v>
      </c>
    </row>
    <row r="441" spans="1:7" x14ac:dyDescent="0.25">
      <c r="A441" s="1">
        <v>439</v>
      </c>
      <c r="B441" s="1">
        <f t="shared" si="12"/>
        <v>4.0639582392850232E-2</v>
      </c>
      <c r="F441" s="8">
        <v>439</v>
      </c>
      <c r="G441" s="1">
        <f t="shared" si="13"/>
        <v>1.1611309255100066E-2</v>
      </c>
    </row>
    <row r="442" spans="1:7" x14ac:dyDescent="0.25">
      <c r="A442" s="1">
        <v>440</v>
      </c>
      <c r="B442" s="1">
        <f t="shared" si="12"/>
        <v>4.0575845179666822E-2</v>
      </c>
      <c r="F442" s="8">
        <v>440</v>
      </c>
      <c r="G442" s="1">
        <f t="shared" si="13"/>
        <v>1.1593098622761949E-2</v>
      </c>
    </row>
    <row r="443" spans="1:7" x14ac:dyDescent="0.25">
      <c r="A443" s="1">
        <v>441</v>
      </c>
      <c r="B443" s="1">
        <f t="shared" si="12"/>
        <v>4.0512297547606095E-2</v>
      </c>
      <c r="F443" s="8">
        <v>441</v>
      </c>
      <c r="G443" s="1">
        <f t="shared" si="13"/>
        <v>1.1574942156458884E-2</v>
      </c>
    </row>
    <row r="444" spans="1:7" x14ac:dyDescent="0.25">
      <c r="A444" s="1">
        <v>442</v>
      </c>
      <c r="B444" s="1">
        <f t="shared" si="12"/>
        <v>4.0448938722324683E-2</v>
      </c>
      <c r="F444" s="8">
        <v>442</v>
      </c>
      <c r="G444" s="1">
        <f t="shared" si="13"/>
        <v>1.155683963494991E-2</v>
      </c>
    </row>
    <row r="445" spans="1:7" x14ac:dyDescent="0.25">
      <c r="A445" s="1">
        <v>443</v>
      </c>
      <c r="B445" s="1">
        <f t="shared" si="12"/>
        <v>4.0385767933001512E-2</v>
      </c>
      <c r="F445" s="8">
        <v>443</v>
      </c>
      <c r="G445" s="1">
        <f t="shared" si="13"/>
        <v>1.1538790838000431E-2</v>
      </c>
    </row>
    <row r="446" spans="1:7" x14ac:dyDescent="0.25">
      <c r="A446" s="1">
        <v>444</v>
      </c>
      <c r="B446" s="1">
        <f t="shared" si="12"/>
        <v>4.0322784412327076E-2</v>
      </c>
      <c r="F446" s="8">
        <v>444</v>
      </c>
      <c r="G446" s="1">
        <f t="shared" si="13"/>
        <v>1.1520795546379164E-2</v>
      </c>
    </row>
    <row r="447" spans="1:7" x14ac:dyDescent="0.25">
      <c r="A447" s="1">
        <v>445</v>
      </c>
      <c r="B447" s="1">
        <f t="shared" si="12"/>
        <v>4.0259987396492426E-2</v>
      </c>
      <c r="F447" s="8">
        <v>445</v>
      </c>
      <c r="G447" s="1">
        <f t="shared" si="13"/>
        <v>1.150285354185498E-2</v>
      </c>
    </row>
    <row r="448" spans="1:7" x14ac:dyDescent="0.25">
      <c r="A448" s="1">
        <v>446</v>
      </c>
      <c r="B448" s="1">
        <f t="shared" si="12"/>
        <v>4.0197376125178146E-2</v>
      </c>
      <c r="F448" s="8">
        <v>446</v>
      </c>
      <c r="G448" s="1">
        <f t="shared" si="13"/>
        <v>1.1484964607193756E-2</v>
      </c>
    </row>
    <row r="449" spans="1:7" x14ac:dyDescent="0.25">
      <c r="A449" s="1">
        <v>447</v>
      </c>
      <c r="B449" s="1">
        <f t="shared" si="12"/>
        <v>4.0134949841543067E-2</v>
      </c>
      <c r="F449" s="8">
        <v>447</v>
      </c>
      <c r="G449" s="1">
        <f t="shared" si="13"/>
        <v>1.1467128526155163E-2</v>
      </c>
    </row>
    <row r="450" spans="1:7" x14ac:dyDescent="0.25">
      <c r="A450" s="1">
        <v>448</v>
      </c>
      <c r="B450" s="1">
        <f t="shared" ref="B450:B513" si="14">((5/(source_resistance+A450))^2)*A450</f>
        <v>4.0072707792213065E-2</v>
      </c>
      <c r="F450" s="8">
        <v>448</v>
      </c>
      <c r="G450" s="1">
        <f t="shared" ref="G450:G513" si="15">B450/input_power</f>
        <v>1.1449345083489448E-2</v>
      </c>
    </row>
    <row r="451" spans="1:7" x14ac:dyDescent="0.25">
      <c r="A451" s="1">
        <v>449</v>
      </c>
      <c r="B451" s="1">
        <f t="shared" si="14"/>
        <v>4.001064922726949E-2</v>
      </c>
      <c r="F451" s="8">
        <v>449</v>
      </c>
      <c r="G451" s="1">
        <f t="shared" si="15"/>
        <v>1.1431614064934139E-2</v>
      </c>
    </row>
    <row r="452" spans="1:7" x14ac:dyDescent="0.25">
      <c r="A452" s="1">
        <v>450</v>
      </c>
      <c r="B452" s="1">
        <f t="shared" si="14"/>
        <v>3.9948773400237718E-2</v>
      </c>
      <c r="F452" s="8">
        <v>450</v>
      </c>
      <c r="G452" s="1">
        <f t="shared" si="15"/>
        <v>1.1413935257210777E-2</v>
      </c>
    </row>
    <row r="453" spans="1:7" x14ac:dyDescent="0.25">
      <c r="A453" s="1">
        <v>451</v>
      </c>
      <c r="B453" s="1">
        <f t="shared" si="14"/>
        <v>3.9887079568075426E-2</v>
      </c>
      <c r="F453" s="8">
        <v>451</v>
      </c>
      <c r="G453" s="1">
        <f t="shared" si="15"/>
        <v>1.139630844802155E-2</v>
      </c>
    </row>
    <row r="454" spans="1:7" x14ac:dyDescent="0.25">
      <c r="A454" s="1">
        <v>452</v>
      </c>
      <c r="B454" s="1">
        <f t="shared" si="14"/>
        <v>3.9825566991160889E-2</v>
      </c>
      <c r="F454" s="8">
        <v>452</v>
      </c>
      <c r="G454" s="1">
        <f t="shared" si="15"/>
        <v>1.1378733426045968E-2</v>
      </c>
    </row>
    <row r="455" spans="1:7" x14ac:dyDescent="0.25">
      <c r="A455" s="1">
        <v>453</v>
      </c>
      <c r="B455" s="1">
        <f t="shared" si="14"/>
        <v>3.9764234933281101E-2</v>
      </c>
      <c r="F455" s="8">
        <v>453</v>
      </c>
      <c r="G455" s="1">
        <f t="shared" si="15"/>
        <v>1.1361209980937457E-2</v>
      </c>
    </row>
    <row r="456" spans="1:7" x14ac:dyDescent="0.25">
      <c r="A456" s="1">
        <v>454</v>
      </c>
      <c r="B456" s="1">
        <f t="shared" si="14"/>
        <v>3.970308266161976E-2</v>
      </c>
      <c r="F456" s="8">
        <v>454</v>
      </c>
      <c r="G456" s="1">
        <f t="shared" si="15"/>
        <v>1.1343737903319931E-2</v>
      </c>
    </row>
    <row r="457" spans="1:7" x14ac:dyDescent="0.25">
      <c r="A457" s="1">
        <v>455</v>
      </c>
      <c r="B457" s="1">
        <f t="shared" si="14"/>
        <v>3.9642109446745386E-2</v>
      </c>
      <c r="F457" s="8">
        <v>455</v>
      </c>
      <c r="G457" s="1">
        <f t="shared" si="15"/>
        <v>1.1326316984784396E-2</v>
      </c>
    </row>
    <row r="458" spans="1:7" x14ac:dyDescent="0.25">
      <c r="A458" s="1">
        <v>456</v>
      </c>
      <c r="B458" s="1">
        <f t="shared" si="14"/>
        <v>3.9581314562599029E-2</v>
      </c>
      <c r="F458" s="8">
        <v>456</v>
      </c>
      <c r="G458" s="1">
        <f t="shared" si="15"/>
        <v>1.1308947017885438E-2</v>
      </c>
    </row>
    <row r="459" spans="1:7" x14ac:dyDescent="0.25">
      <c r="A459" s="1">
        <v>457</v>
      </c>
      <c r="B459" s="1">
        <f t="shared" si="14"/>
        <v>3.9520697286482193E-2</v>
      </c>
      <c r="F459" s="8">
        <v>457</v>
      </c>
      <c r="G459" s="1">
        <f t="shared" si="15"/>
        <v>1.1291627796137769E-2</v>
      </c>
    </row>
    <row r="460" spans="1:7" x14ac:dyDescent="0.25">
      <c r="A460" s="1">
        <v>458</v>
      </c>
      <c r="B460" s="1">
        <f t="shared" si="14"/>
        <v>3.9460256899044449E-2</v>
      </c>
      <c r="F460" s="8">
        <v>458</v>
      </c>
      <c r="G460" s="1">
        <f t="shared" si="15"/>
        <v>1.12743591140127E-2</v>
      </c>
    </row>
    <row r="461" spans="1:7" x14ac:dyDescent="0.25">
      <c r="A461" s="1">
        <v>459</v>
      </c>
      <c r="B461" s="1">
        <f t="shared" si="14"/>
        <v>3.9399992684271162E-2</v>
      </c>
      <c r="F461" s="8">
        <v>459</v>
      </c>
      <c r="G461" s="1">
        <f t="shared" si="15"/>
        <v>1.1257140766934617E-2</v>
      </c>
    </row>
    <row r="462" spans="1:7" x14ac:dyDescent="0.25">
      <c r="A462" s="1">
        <v>460</v>
      </c>
      <c r="B462" s="1">
        <f t="shared" si="14"/>
        <v>3.9339903929471072E-2</v>
      </c>
      <c r="F462" s="8">
        <v>460</v>
      </c>
      <c r="G462" s="1">
        <f t="shared" si="15"/>
        <v>1.123997255127745E-2</v>
      </c>
    </row>
    <row r="463" spans="1:7" x14ac:dyDescent="0.25">
      <c r="A463" s="1">
        <v>461</v>
      </c>
      <c r="B463" s="1">
        <f t="shared" si="14"/>
        <v>3.92799899252637E-2</v>
      </c>
      <c r="F463" s="8">
        <v>461</v>
      </c>
      <c r="G463" s="1">
        <f t="shared" si="15"/>
        <v>1.1222854264361056E-2</v>
      </c>
    </row>
    <row r="464" spans="1:7" x14ac:dyDescent="0.25">
      <c r="A464" s="1">
        <v>462</v>
      </c>
      <c r="B464" s="1">
        <f t="shared" si="14"/>
        <v>3.9220249965566924E-2</v>
      </c>
      <c r="F464" s="8">
        <v>462</v>
      </c>
      <c r="G464" s="1">
        <f t="shared" si="15"/>
        <v>1.1205785704447692E-2</v>
      </c>
    </row>
    <row r="465" spans="1:7" x14ac:dyDescent="0.25">
      <c r="A465" s="1">
        <v>463</v>
      </c>
      <c r="B465" s="1">
        <f t="shared" si="14"/>
        <v>3.9160683347584276E-2</v>
      </c>
      <c r="F465" s="8">
        <v>463</v>
      </c>
      <c r="G465" s="1">
        <f t="shared" si="15"/>
        <v>1.1188766670738365E-2</v>
      </c>
    </row>
    <row r="466" spans="1:7" x14ac:dyDescent="0.25">
      <c r="A466" s="1">
        <v>464</v>
      </c>
      <c r="B466" s="1">
        <f t="shared" si="14"/>
        <v>3.9101289371792351E-2</v>
      </c>
      <c r="F466" s="8">
        <v>464</v>
      </c>
      <c r="G466" s="1">
        <f t="shared" si="15"/>
        <v>1.1171796963369243E-2</v>
      </c>
    </row>
    <row r="467" spans="1:7" x14ac:dyDescent="0.25">
      <c r="A467" s="1">
        <v>465</v>
      </c>
      <c r="B467" s="1">
        <f t="shared" si="14"/>
        <v>3.9042067341927993E-2</v>
      </c>
      <c r="F467" s="8">
        <v>465</v>
      </c>
      <c r="G467" s="1">
        <f t="shared" si="15"/>
        <v>1.1154876383407997E-2</v>
      </c>
    </row>
    <row r="468" spans="1:7" x14ac:dyDescent="0.25">
      <c r="A468" s="1">
        <v>466</v>
      </c>
      <c r="B468" s="1">
        <f t="shared" si="14"/>
        <v>3.8983016564975596E-2</v>
      </c>
      <c r="F468" s="8">
        <v>466</v>
      </c>
      <c r="G468" s="1">
        <f t="shared" si="15"/>
        <v>1.1138004732850171E-2</v>
      </c>
    </row>
    <row r="469" spans="1:7" x14ac:dyDescent="0.25">
      <c r="A469" s="1">
        <v>467</v>
      </c>
      <c r="B469" s="1">
        <f t="shared" si="14"/>
        <v>3.8924136351154298E-2</v>
      </c>
      <c r="F469" s="8">
        <v>467</v>
      </c>
      <c r="G469" s="1">
        <f t="shared" si="15"/>
        <v>1.1121181814615513E-2</v>
      </c>
    </row>
    <row r="470" spans="1:7" x14ac:dyDescent="0.25">
      <c r="A470" s="1">
        <v>468</v>
      </c>
      <c r="B470" s="1">
        <f t="shared" si="14"/>
        <v>3.8865426013905018E-2</v>
      </c>
      <c r="F470" s="8">
        <v>468</v>
      </c>
      <c r="G470" s="1">
        <f t="shared" si="15"/>
        <v>1.110440743254429E-2</v>
      </c>
    </row>
    <row r="471" spans="1:7" x14ac:dyDescent="0.25">
      <c r="A471" s="1">
        <v>469</v>
      </c>
      <c r="B471" s="1">
        <f t="shared" si="14"/>
        <v>3.8806884869877704E-2</v>
      </c>
      <c r="F471" s="8">
        <v>469</v>
      </c>
      <c r="G471" s="1">
        <f t="shared" si="15"/>
        <v>1.108768139139363E-2</v>
      </c>
    </row>
    <row r="472" spans="1:7" x14ac:dyDescent="0.25">
      <c r="A472" s="1">
        <v>470</v>
      </c>
      <c r="B472" s="1">
        <f t="shared" si="14"/>
        <v>3.8748512238918266E-2</v>
      </c>
      <c r="F472" s="8">
        <v>470</v>
      </c>
      <c r="G472" s="1">
        <f t="shared" si="15"/>
        <v>1.1071003496833791E-2</v>
      </c>
    </row>
    <row r="473" spans="1:7" x14ac:dyDescent="0.25">
      <c r="A473" s="1">
        <v>471</v>
      </c>
      <c r="B473" s="1">
        <f t="shared" si="14"/>
        <v>3.8690307444055681E-2</v>
      </c>
      <c r="F473" s="8">
        <v>471</v>
      </c>
      <c r="G473" s="1">
        <f t="shared" si="15"/>
        <v>1.105437355544448E-2</v>
      </c>
    </row>
    <row r="474" spans="1:7" x14ac:dyDescent="0.25">
      <c r="A474" s="1">
        <v>472</v>
      </c>
      <c r="B474" s="1">
        <f t="shared" si="14"/>
        <v>3.8632269811488922E-2</v>
      </c>
      <c r="F474" s="8">
        <v>472</v>
      </c>
      <c r="G474" s="1">
        <f t="shared" si="15"/>
        <v>1.103779137471112E-2</v>
      </c>
    </row>
    <row r="475" spans="1:7" x14ac:dyDescent="0.25">
      <c r="A475" s="1">
        <v>473</v>
      </c>
      <c r="B475" s="1">
        <f t="shared" si="14"/>
        <v>3.8574398670574016E-2</v>
      </c>
      <c r="F475" s="8">
        <v>473</v>
      </c>
      <c r="G475" s="1">
        <f t="shared" si="15"/>
        <v>1.1021256763021148E-2</v>
      </c>
    </row>
    <row r="476" spans="1:7" x14ac:dyDescent="0.25">
      <c r="A476" s="1">
        <v>474</v>
      </c>
      <c r="B476" s="1">
        <f t="shared" si="14"/>
        <v>3.8516693353810874E-2</v>
      </c>
      <c r="F476" s="8">
        <v>474</v>
      </c>
      <c r="G476" s="1">
        <f t="shared" si="15"/>
        <v>1.1004769529660249E-2</v>
      </c>
    </row>
    <row r="477" spans="1:7" x14ac:dyDescent="0.25">
      <c r="A477" s="1">
        <v>475</v>
      </c>
      <c r="B477" s="1">
        <f t="shared" si="14"/>
        <v>3.8459153196830284E-2</v>
      </c>
      <c r="F477" s="8">
        <v>475</v>
      </c>
      <c r="G477" s="1">
        <f t="shared" si="15"/>
        <v>1.0988329484808653E-2</v>
      </c>
    </row>
    <row r="478" spans="1:7" x14ac:dyDescent="0.25">
      <c r="A478" s="1">
        <v>476</v>
      </c>
      <c r="B478" s="1">
        <f t="shared" si="14"/>
        <v>3.8401777538380748E-2</v>
      </c>
      <c r="F478" s="8">
        <v>476</v>
      </c>
      <c r="G478" s="1">
        <f t="shared" si="15"/>
        <v>1.0971936439537356E-2</v>
      </c>
    </row>
    <row r="479" spans="1:7" x14ac:dyDescent="0.25">
      <c r="A479" s="1">
        <v>477</v>
      </c>
      <c r="B479" s="1">
        <f t="shared" si="14"/>
        <v>3.8344565720315367E-2</v>
      </c>
      <c r="F479" s="8">
        <v>477</v>
      </c>
      <c r="G479" s="1">
        <f t="shared" si="15"/>
        <v>1.095559020580439E-2</v>
      </c>
    </row>
    <row r="480" spans="1:7" x14ac:dyDescent="0.25">
      <c r="A480" s="1">
        <v>478</v>
      </c>
      <c r="B480" s="1">
        <f t="shared" si="14"/>
        <v>3.8287517087578715E-2</v>
      </c>
      <c r="F480" s="8">
        <v>478</v>
      </c>
      <c r="G480" s="1">
        <f t="shared" si="15"/>
        <v>1.0939290596451061E-2</v>
      </c>
    </row>
    <row r="481" spans="1:7" x14ac:dyDescent="0.25">
      <c r="A481" s="1">
        <v>479</v>
      </c>
      <c r="B481" s="1">
        <f t="shared" si="14"/>
        <v>3.8230630988193633E-2</v>
      </c>
      <c r="F481" s="8">
        <v>479</v>
      </c>
      <c r="G481" s="1">
        <f t="shared" si="15"/>
        <v>1.0923037425198181E-2</v>
      </c>
    </row>
    <row r="482" spans="1:7" x14ac:dyDescent="0.25">
      <c r="A482" s="1">
        <v>480</v>
      </c>
      <c r="B482" s="1">
        <f t="shared" si="14"/>
        <v>3.8173906773248105E-2</v>
      </c>
      <c r="F482" s="8">
        <v>480</v>
      </c>
      <c r="G482" s="1">
        <f t="shared" si="15"/>
        <v>1.0906830506642316E-2</v>
      </c>
    </row>
    <row r="483" spans="1:7" x14ac:dyDescent="0.25">
      <c r="A483" s="1">
        <v>481</v>
      </c>
      <c r="B483" s="1">
        <f t="shared" si="14"/>
        <v>3.8117343796882017E-2</v>
      </c>
      <c r="F483" s="8">
        <v>481</v>
      </c>
      <c r="G483" s="1">
        <f t="shared" si="15"/>
        <v>1.0890669656252005E-2</v>
      </c>
    </row>
    <row r="484" spans="1:7" x14ac:dyDescent="0.25">
      <c r="A484" s="1">
        <v>482</v>
      </c>
      <c r="B484" s="1">
        <f t="shared" si="14"/>
        <v>3.8060941416273968E-2</v>
      </c>
      <c r="F484" s="8">
        <v>482</v>
      </c>
      <c r="G484" s="1">
        <f t="shared" si="15"/>
        <v>1.0874554690363991E-2</v>
      </c>
    </row>
    <row r="485" spans="1:7" x14ac:dyDescent="0.25">
      <c r="A485" s="1">
        <v>483</v>
      </c>
      <c r="B485" s="1">
        <f t="shared" si="14"/>
        <v>3.8004698991628068E-2</v>
      </c>
      <c r="F485" s="8">
        <v>483</v>
      </c>
      <c r="G485" s="1">
        <f t="shared" si="15"/>
        <v>1.0858485426179449E-2</v>
      </c>
    </row>
    <row r="486" spans="1:7" x14ac:dyDescent="0.25">
      <c r="A486" s="1">
        <v>484</v>
      </c>
      <c r="B486" s="1">
        <f t="shared" si="14"/>
        <v>3.7948615886160796E-2</v>
      </c>
      <c r="F486" s="8">
        <v>484</v>
      </c>
      <c r="G486" s="1">
        <f t="shared" si="15"/>
        <v>1.0842461681760228E-2</v>
      </c>
    </row>
    <row r="487" spans="1:7" x14ac:dyDescent="0.25">
      <c r="A487" s="1">
        <v>485</v>
      </c>
      <c r="B487" s="1">
        <f t="shared" si="14"/>
        <v>3.7892691466087647E-2</v>
      </c>
      <c r="F487" s="8">
        <v>485</v>
      </c>
      <c r="G487" s="1">
        <f t="shared" si="15"/>
        <v>1.0826483276025043E-2</v>
      </c>
    </row>
    <row r="488" spans="1:7" x14ac:dyDescent="0.25">
      <c r="A488" s="1">
        <v>486</v>
      </c>
      <c r="B488" s="1">
        <f t="shared" si="14"/>
        <v>3.783692510061E-2</v>
      </c>
      <c r="F488" s="8">
        <v>486</v>
      </c>
      <c r="G488" s="1">
        <f t="shared" si="15"/>
        <v>1.0810550028745715E-2</v>
      </c>
    </row>
    <row r="489" spans="1:7" x14ac:dyDescent="0.25">
      <c r="A489" s="1">
        <v>487</v>
      </c>
      <c r="B489" s="1">
        <f t="shared" si="14"/>
        <v>3.7781316161901925E-2</v>
      </c>
      <c r="F489" s="8">
        <v>487</v>
      </c>
      <c r="G489" s="1">
        <f t="shared" si="15"/>
        <v>1.0794661760543407E-2</v>
      </c>
    </row>
    <row r="490" spans="1:7" x14ac:dyDescent="0.25">
      <c r="A490" s="1">
        <v>488</v>
      </c>
      <c r="B490" s="1">
        <f t="shared" si="14"/>
        <v>3.7725864025096895E-2</v>
      </c>
      <c r="F490" s="8">
        <v>488</v>
      </c>
      <c r="G490" s="1">
        <f t="shared" si="15"/>
        <v>1.0778818292884827E-2</v>
      </c>
    </row>
    <row r="491" spans="1:7" x14ac:dyDescent="0.25">
      <c r="A491" s="1">
        <v>489</v>
      </c>
      <c r="B491" s="1">
        <f t="shared" si="14"/>
        <v>3.767056806827461E-2</v>
      </c>
      <c r="F491" s="8">
        <v>489</v>
      </c>
      <c r="G491" s="1">
        <f t="shared" si="15"/>
        <v>1.076301944807846E-2</v>
      </c>
    </row>
    <row r="492" spans="1:7" x14ac:dyDescent="0.25">
      <c r="A492" s="1">
        <v>490</v>
      </c>
      <c r="B492" s="1">
        <f t="shared" si="14"/>
        <v>3.7615427672447833E-2</v>
      </c>
      <c r="F492" s="8">
        <v>490</v>
      </c>
      <c r="G492" s="1">
        <f t="shared" si="15"/>
        <v>1.074726504927081E-2</v>
      </c>
    </row>
    <row r="493" spans="1:7" x14ac:dyDescent="0.25">
      <c r="A493" s="1">
        <v>491</v>
      </c>
      <c r="B493" s="1">
        <f t="shared" si="14"/>
        <v>3.7560442221549105E-2</v>
      </c>
      <c r="F493" s="8">
        <v>491</v>
      </c>
      <c r="G493" s="1">
        <f t="shared" si="15"/>
        <v>1.0731554920442601E-2</v>
      </c>
    </row>
    <row r="494" spans="1:7" x14ac:dyDescent="0.25">
      <c r="A494" s="1">
        <v>492</v>
      </c>
      <c r="B494" s="1">
        <f t="shared" si="14"/>
        <v>3.7505611102417596E-2</v>
      </c>
      <c r="F494" s="8">
        <v>492</v>
      </c>
      <c r="G494" s="1">
        <f t="shared" si="15"/>
        <v>1.0715888886405027E-2</v>
      </c>
    </row>
    <row r="495" spans="1:7" x14ac:dyDescent="0.25">
      <c r="A495" s="1">
        <v>493</v>
      </c>
      <c r="B495" s="1">
        <f t="shared" si="14"/>
        <v>3.7450933704785902E-2</v>
      </c>
      <c r="F495" s="8">
        <v>493</v>
      </c>
      <c r="G495" s="1">
        <f t="shared" si="15"/>
        <v>1.0700266772795971E-2</v>
      </c>
    </row>
    <row r="496" spans="1:7" x14ac:dyDescent="0.25">
      <c r="A496" s="1">
        <v>494</v>
      </c>
      <c r="B496" s="1">
        <f t="shared" si="14"/>
        <v>3.739640942126695E-2</v>
      </c>
      <c r="F496" s="8">
        <v>494</v>
      </c>
      <c r="G496" s="1">
        <f t="shared" si="15"/>
        <v>1.0684688406076271E-2</v>
      </c>
    </row>
    <row r="497" spans="1:7" x14ac:dyDescent="0.25">
      <c r="A497" s="1">
        <v>495</v>
      </c>
      <c r="B497" s="1">
        <f t="shared" si="14"/>
        <v>3.7342037647340717E-2</v>
      </c>
      <c r="F497" s="8">
        <v>495</v>
      </c>
      <c r="G497" s="1">
        <f t="shared" si="15"/>
        <v>1.066915361352592E-2</v>
      </c>
    </row>
    <row r="498" spans="1:7" x14ac:dyDescent="0.25">
      <c r="A498" s="1">
        <v>496</v>
      </c>
      <c r="B498" s="1">
        <f t="shared" si="14"/>
        <v>3.7287817781341173E-2</v>
      </c>
      <c r="F498" s="8">
        <v>496</v>
      </c>
      <c r="G498" s="1">
        <f t="shared" si="15"/>
        <v>1.0653662223240335E-2</v>
      </c>
    </row>
    <row r="499" spans="1:7" x14ac:dyDescent="0.25">
      <c r="A499" s="1">
        <v>497</v>
      </c>
      <c r="B499" s="1">
        <f t="shared" si="14"/>
        <v>3.7233749224443106E-2</v>
      </c>
      <c r="F499" s="8">
        <v>497</v>
      </c>
      <c r="G499" s="1">
        <f t="shared" si="15"/>
        <v>1.0638214064126602E-2</v>
      </c>
    </row>
    <row r="500" spans="1:7" x14ac:dyDescent="0.25">
      <c r="A500" s="1">
        <v>498</v>
      </c>
      <c r="B500" s="1">
        <f t="shared" si="14"/>
        <v>3.717983138064905E-2</v>
      </c>
      <c r="F500" s="8">
        <v>498</v>
      </c>
      <c r="G500" s="1">
        <f t="shared" si="15"/>
        <v>1.0622808965899729E-2</v>
      </c>
    </row>
    <row r="501" spans="1:7" x14ac:dyDescent="0.25">
      <c r="A501" s="1">
        <v>499</v>
      </c>
      <c r="B501" s="1">
        <f t="shared" si="14"/>
        <v>3.7126063656776113E-2</v>
      </c>
      <c r="F501" s="8">
        <v>499</v>
      </c>
      <c r="G501" s="1">
        <f t="shared" si="15"/>
        <v>1.060744675907889E-2</v>
      </c>
    </row>
    <row r="502" spans="1:7" x14ac:dyDescent="0.25">
      <c r="A502" s="1">
        <v>500</v>
      </c>
      <c r="B502" s="1">
        <f t="shared" si="14"/>
        <v>3.7072445462442996E-2</v>
      </c>
      <c r="F502" s="8">
        <v>500</v>
      </c>
      <c r="G502" s="1">
        <f t="shared" si="15"/>
        <v>1.0592127274983713E-2</v>
      </c>
    </row>
    <row r="503" spans="1:7" x14ac:dyDescent="0.25">
      <c r="A503" s="1">
        <v>501</v>
      </c>
      <c r="B503" s="1">
        <f t="shared" si="14"/>
        <v>3.7018976210056863E-2</v>
      </c>
      <c r="F503" s="8">
        <v>501</v>
      </c>
      <c r="G503" s="1">
        <f t="shared" si="15"/>
        <v>1.0576850345730531E-2</v>
      </c>
    </row>
    <row r="504" spans="1:7" x14ac:dyDescent="0.25">
      <c r="A504" s="1">
        <v>502</v>
      </c>
      <c r="B504" s="1">
        <f t="shared" si="14"/>
        <v>3.6965655314800325E-2</v>
      </c>
      <c r="F504" s="8">
        <v>502</v>
      </c>
      <c r="G504" s="1">
        <f t="shared" si="15"/>
        <v>1.0561615804228664E-2</v>
      </c>
    </row>
    <row r="505" spans="1:7" x14ac:dyDescent="0.25">
      <c r="A505" s="1">
        <v>503</v>
      </c>
      <c r="B505" s="1">
        <f t="shared" si="14"/>
        <v>3.6912482194618429E-2</v>
      </c>
      <c r="F505" s="8">
        <v>503</v>
      </c>
      <c r="G505" s="1">
        <f t="shared" si="15"/>
        <v>1.0546423484176694E-2</v>
      </c>
    </row>
    <row r="506" spans="1:7" x14ac:dyDescent="0.25">
      <c r="A506" s="1">
        <v>504</v>
      </c>
      <c r="B506" s="1">
        <f t="shared" si="14"/>
        <v>3.6859456270205676E-2</v>
      </c>
      <c r="F506" s="8">
        <v>504</v>
      </c>
      <c r="G506" s="1">
        <f t="shared" si="15"/>
        <v>1.0531273220058765E-2</v>
      </c>
    </row>
    <row r="507" spans="1:7" x14ac:dyDescent="0.25">
      <c r="A507" s="1">
        <v>505</v>
      </c>
      <c r="B507" s="1">
        <f t="shared" si="14"/>
        <v>3.6806576964993044E-2</v>
      </c>
      <c r="F507" s="8">
        <v>505</v>
      </c>
      <c r="G507" s="1">
        <f t="shared" si="15"/>
        <v>1.0516164847140869E-2</v>
      </c>
    </row>
    <row r="508" spans="1:7" x14ac:dyDescent="0.25">
      <c r="A508" s="1">
        <v>506</v>
      </c>
      <c r="B508" s="1">
        <f t="shared" si="14"/>
        <v>3.6753843705135014E-2</v>
      </c>
      <c r="F508" s="8">
        <v>506</v>
      </c>
      <c r="G508" s="1">
        <f t="shared" si="15"/>
        <v>1.0501098201467147E-2</v>
      </c>
    </row>
    <row r="509" spans="1:7" x14ac:dyDescent="0.25">
      <c r="A509" s="1">
        <v>507</v>
      </c>
      <c r="B509" s="1">
        <f t="shared" si="14"/>
        <v>3.6701255919496703E-2</v>
      </c>
      <c r="F509" s="8">
        <v>507</v>
      </c>
      <c r="G509" s="1">
        <f t="shared" si="15"/>
        <v>1.0486073119856202E-2</v>
      </c>
    </row>
    <row r="510" spans="1:7" x14ac:dyDescent="0.25">
      <c r="A510" s="1">
        <v>508</v>
      </c>
      <c r="B510" s="1">
        <f t="shared" si="14"/>
        <v>3.6648813039640994E-2</v>
      </c>
      <c r="F510" s="8">
        <v>508</v>
      </c>
      <c r="G510" s="1">
        <f t="shared" si="15"/>
        <v>1.0471089439897427E-2</v>
      </c>
    </row>
    <row r="511" spans="1:7" x14ac:dyDescent="0.25">
      <c r="A511" s="1">
        <v>509</v>
      </c>
      <c r="B511" s="1">
        <f t="shared" si="14"/>
        <v>3.6596514499815581E-2</v>
      </c>
      <c r="F511" s="8">
        <v>509</v>
      </c>
      <c r="G511" s="1">
        <f t="shared" si="15"/>
        <v>1.0456146999947308E-2</v>
      </c>
    </row>
    <row r="512" spans="1:7" x14ac:dyDescent="0.25">
      <c r="A512" s="1">
        <v>510</v>
      </c>
      <c r="B512" s="1">
        <f t="shared" si="14"/>
        <v>3.6544359736940216E-2</v>
      </c>
      <c r="F512" s="8">
        <v>510</v>
      </c>
      <c r="G512" s="1">
        <f t="shared" si="15"/>
        <v>1.0441245639125777E-2</v>
      </c>
    </row>
    <row r="513" spans="1:7" x14ac:dyDescent="0.25">
      <c r="A513" s="1">
        <v>511</v>
      </c>
      <c r="B513" s="1">
        <f t="shared" si="14"/>
        <v>3.649234819059393E-2</v>
      </c>
      <c r="F513" s="8">
        <v>511</v>
      </c>
      <c r="G513" s="1">
        <f t="shared" si="15"/>
        <v>1.0426385197312552E-2</v>
      </c>
    </row>
    <row r="514" spans="1:7" x14ac:dyDescent="0.25">
      <c r="A514" s="1">
        <v>512</v>
      </c>
      <c r="B514" s="1">
        <f t="shared" ref="B514:B577" si="16">((5/(source_resistance+A514))^2)*A514</f>
        <v>3.6440479303002177E-2</v>
      </c>
      <c r="F514" s="8">
        <v>512</v>
      </c>
      <c r="G514" s="1">
        <f t="shared" ref="G514:G577" si="17">B514/input_power</f>
        <v>1.0411565515143479E-2</v>
      </c>
    </row>
    <row r="515" spans="1:7" x14ac:dyDescent="0.25">
      <c r="A515" s="1">
        <v>513</v>
      </c>
      <c r="B515" s="1">
        <f t="shared" si="16"/>
        <v>3.638875251902416E-2</v>
      </c>
      <c r="F515" s="8">
        <v>513</v>
      </c>
      <c r="G515" s="1">
        <f t="shared" si="17"/>
        <v>1.0396786434006903E-2</v>
      </c>
    </row>
    <row r="516" spans="1:7" x14ac:dyDescent="0.25">
      <c r="A516" s="1">
        <v>514</v>
      </c>
      <c r="B516" s="1">
        <f t="shared" si="16"/>
        <v>3.6337167286140101E-2</v>
      </c>
      <c r="F516" s="8">
        <v>514</v>
      </c>
      <c r="G516" s="1">
        <f t="shared" si="17"/>
        <v>1.0382047796040029E-2</v>
      </c>
    </row>
    <row r="517" spans="1:7" x14ac:dyDescent="0.25">
      <c r="A517" s="1">
        <v>515</v>
      </c>
      <c r="B517" s="1">
        <f t="shared" si="16"/>
        <v>3.6285723054438584E-2</v>
      </c>
      <c r="F517" s="8">
        <v>515</v>
      </c>
      <c r="G517" s="1">
        <f t="shared" si="17"/>
        <v>1.0367349444125309E-2</v>
      </c>
    </row>
    <row r="518" spans="1:7" x14ac:dyDescent="0.25">
      <c r="A518" s="1">
        <v>516</v>
      </c>
      <c r="B518" s="1">
        <f t="shared" si="16"/>
        <v>3.6234419276603876E-2</v>
      </c>
      <c r="F518" s="8">
        <v>516</v>
      </c>
      <c r="G518" s="1">
        <f t="shared" si="17"/>
        <v>1.0352691221886822E-2</v>
      </c>
    </row>
    <row r="519" spans="1:7" x14ac:dyDescent="0.25">
      <c r="A519" s="1">
        <v>517</v>
      </c>
      <c r="B519" s="1">
        <f t="shared" si="16"/>
        <v>3.6183255407903382E-2</v>
      </c>
      <c r="F519" s="8">
        <v>517</v>
      </c>
      <c r="G519" s="1">
        <f t="shared" si="17"/>
        <v>1.033807297368668E-2</v>
      </c>
    </row>
    <row r="520" spans="1:7" x14ac:dyDescent="0.25">
      <c r="A520" s="1">
        <v>518</v>
      </c>
      <c r="B520" s="1">
        <f t="shared" si="16"/>
        <v>3.6132230906175025E-2</v>
      </c>
      <c r="F520" s="8">
        <v>518</v>
      </c>
      <c r="G520" s="1">
        <f t="shared" si="17"/>
        <v>1.0323494544621436E-2</v>
      </c>
    </row>
    <row r="521" spans="1:7" x14ac:dyDescent="0.25">
      <c r="A521" s="1">
        <v>519</v>
      </c>
      <c r="B521" s="1">
        <f t="shared" si="16"/>
        <v>3.6081345231814728E-2</v>
      </c>
      <c r="F521" s="8">
        <v>519</v>
      </c>
      <c r="G521" s="1">
        <f t="shared" si="17"/>
        <v>1.0308955780518493E-2</v>
      </c>
    </row>
    <row r="522" spans="1:7" x14ac:dyDescent="0.25">
      <c r="A522" s="1">
        <v>520</v>
      </c>
      <c r="B522" s="1">
        <f t="shared" si="16"/>
        <v>3.6030597847763954E-2</v>
      </c>
      <c r="F522" s="8">
        <v>520</v>
      </c>
      <c r="G522" s="1">
        <f t="shared" si="17"/>
        <v>1.0294456527932557E-2</v>
      </c>
    </row>
    <row r="523" spans="1:7" x14ac:dyDescent="0.25">
      <c r="A523" s="1">
        <v>521</v>
      </c>
      <c r="B523" s="1">
        <f t="shared" si="16"/>
        <v>3.5979988219497175E-2</v>
      </c>
      <c r="F523" s="8">
        <v>521</v>
      </c>
      <c r="G523" s="1">
        <f t="shared" si="17"/>
        <v>1.0279996634142049E-2</v>
      </c>
    </row>
    <row r="524" spans="1:7" x14ac:dyDescent="0.25">
      <c r="A524" s="1">
        <v>522</v>
      </c>
      <c r="B524" s="1">
        <f t="shared" si="16"/>
        <v>3.59295158150095E-2</v>
      </c>
      <c r="F524" s="8">
        <v>522</v>
      </c>
      <c r="G524" s="1">
        <f t="shared" si="17"/>
        <v>1.0265575947145571E-2</v>
      </c>
    </row>
    <row r="525" spans="1:7" x14ac:dyDescent="0.25">
      <c r="A525" s="1">
        <v>523</v>
      </c>
      <c r="B525" s="1">
        <f t="shared" si="16"/>
        <v>3.5879180104804252E-2</v>
      </c>
      <c r="F525" s="8">
        <v>523</v>
      </c>
      <c r="G525" s="1">
        <f t="shared" si="17"/>
        <v>1.0251194315658357E-2</v>
      </c>
    </row>
    <row r="526" spans="1:7" x14ac:dyDescent="0.25">
      <c r="A526" s="1">
        <v>524</v>
      </c>
      <c r="B526" s="1">
        <f t="shared" si="16"/>
        <v>3.5828980561880677E-2</v>
      </c>
      <c r="F526" s="8">
        <v>524</v>
      </c>
      <c r="G526" s="1">
        <f t="shared" si="17"/>
        <v>1.0236851589108765E-2</v>
      </c>
    </row>
    <row r="527" spans="1:7" x14ac:dyDescent="0.25">
      <c r="A527" s="1">
        <v>525</v>
      </c>
      <c r="B527" s="1">
        <f t="shared" si="16"/>
        <v>3.5778916661721609E-2</v>
      </c>
      <c r="F527" s="8">
        <v>525</v>
      </c>
      <c r="G527" s="1">
        <f t="shared" si="17"/>
        <v>1.0222547617634746E-2</v>
      </c>
    </row>
    <row r="528" spans="1:7" x14ac:dyDescent="0.25">
      <c r="A528" s="1">
        <v>526</v>
      </c>
      <c r="B528" s="1">
        <f t="shared" si="16"/>
        <v>3.5728987882281189E-2</v>
      </c>
      <c r="F528" s="8">
        <v>526</v>
      </c>
      <c r="G528" s="1">
        <f t="shared" si="17"/>
        <v>1.020828225208034E-2</v>
      </c>
    </row>
    <row r="529" spans="1:7" x14ac:dyDescent="0.25">
      <c r="A529" s="1">
        <v>527</v>
      </c>
      <c r="B529" s="1">
        <f t="shared" si="16"/>
        <v>3.5679193703972628E-2</v>
      </c>
      <c r="F529" s="8">
        <v>527</v>
      </c>
      <c r="G529" s="1">
        <f t="shared" si="17"/>
        <v>1.0194055343992179E-2</v>
      </c>
    </row>
    <row r="530" spans="1:7" x14ac:dyDescent="0.25">
      <c r="A530" s="1">
        <v>528</v>
      </c>
      <c r="B530" s="1">
        <f t="shared" si="16"/>
        <v>3.5629533609656074E-2</v>
      </c>
      <c r="F530" s="8">
        <v>528</v>
      </c>
      <c r="G530" s="1">
        <f t="shared" si="17"/>
        <v>1.0179866745616021E-2</v>
      </c>
    </row>
    <row r="531" spans="1:7" x14ac:dyDescent="0.25">
      <c r="A531" s="1">
        <v>529</v>
      </c>
      <c r="B531" s="1">
        <f t="shared" si="16"/>
        <v>3.5580007084626455E-2</v>
      </c>
      <c r="F531" s="8">
        <v>529</v>
      </c>
      <c r="G531" s="1">
        <f t="shared" si="17"/>
        <v>1.0165716309893272E-2</v>
      </c>
    </row>
    <row r="532" spans="1:7" x14ac:dyDescent="0.25">
      <c r="A532" s="1">
        <v>530</v>
      </c>
      <c r="B532" s="1">
        <f t="shared" si="16"/>
        <v>3.5530613616601293E-2</v>
      </c>
      <c r="F532" s="8">
        <v>530</v>
      </c>
      <c r="G532" s="1">
        <f t="shared" si="17"/>
        <v>1.0151603890457512E-2</v>
      </c>
    </row>
    <row r="533" spans="1:7" x14ac:dyDescent="0.25">
      <c r="A533" s="1">
        <v>531</v>
      </c>
      <c r="B533" s="1">
        <f t="shared" si="16"/>
        <v>3.5481352695708762E-2</v>
      </c>
      <c r="F533" s="8">
        <v>531</v>
      </c>
      <c r="G533" s="1">
        <f t="shared" si="17"/>
        <v>1.0137529341631075E-2</v>
      </c>
    </row>
    <row r="534" spans="1:7" x14ac:dyDescent="0.25">
      <c r="A534" s="1">
        <v>532</v>
      </c>
      <c r="B534" s="1">
        <f t="shared" si="16"/>
        <v>3.5432223814475625E-2</v>
      </c>
      <c r="F534" s="8">
        <v>532</v>
      </c>
      <c r="G534" s="1">
        <f t="shared" si="17"/>
        <v>1.0123492518421607E-2</v>
      </c>
    </row>
    <row r="535" spans="1:7" x14ac:dyDescent="0.25">
      <c r="A535" s="1">
        <v>533</v>
      </c>
      <c r="B535" s="1">
        <f t="shared" si="16"/>
        <v>3.5383226467815193E-2</v>
      </c>
      <c r="F535" s="8">
        <v>533</v>
      </c>
      <c r="G535" s="1">
        <f t="shared" si="17"/>
        <v>1.0109493276518626E-2</v>
      </c>
    </row>
    <row r="536" spans="1:7" x14ac:dyDescent="0.25">
      <c r="A536" s="1">
        <v>534</v>
      </c>
      <c r="B536" s="1">
        <f t="shared" si="16"/>
        <v>3.5334360153015512E-2</v>
      </c>
      <c r="F536" s="8">
        <v>534</v>
      </c>
      <c r="G536" s="1">
        <f t="shared" si="17"/>
        <v>1.0095531472290146E-2</v>
      </c>
    </row>
    <row r="537" spans="1:7" x14ac:dyDescent="0.25">
      <c r="A537" s="1">
        <v>535</v>
      </c>
      <c r="B537" s="1">
        <f t="shared" si="16"/>
        <v>3.5285624369727354E-2</v>
      </c>
      <c r="F537" s="8">
        <v>535</v>
      </c>
      <c r="G537" s="1">
        <f t="shared" si="17"/>
        <v>1.0081606962779243E-2</v>
      </c>
    </row>
    <row r="538" spans="1:7" x14ac:dyDescent="0.25">
      <c r="A538" s="1">
        <v>536</v>
      </c>
      <c r="B538" s="1">
        <f t="shared" si="16"/>
        <v>3.5237018619952487E-2</v>
      </c>
      <c r="F538" s="8">
        <v>536</v>
      </c>
      <c r="G538" s="1">
        <f t="shared" si="17"/>
        <v>1.0067719605700711E-2</v>
      </c>
    </row>
    <row r="539" spans="1:7" x14ac:dyDescent="0.25">
      <c r="A539" s="1">
        <v>537</v>
      </c>
      <c r="B539" s="1">
        <f t="shared" si="16"/>
        <v>3.5188542408031757E-2</v>
      </c>
      <c r="F539" s="8">
        <v>537</v>
      </c>
      <c r="G539" s="1">
        <f t="shared" si="17"/>
        <v>1.0053869259437645E-2</v>
      </c>
    </row>
    <row r="540" spans="1:7" x14ac:dyDescent="0.25">
      <c r="A540" s="1">
        <v>538</v>
      </c>
      <c r="B540" s="1">
        <f t="shared" si="16"/>
        <v>3.5140195240633443E-2</v>
      </c>
      <c r="F540" s="8">
        <v>538</v>
      </c>
      <c r="G540" s="1">
        <f t="shared" si="17"/>
        <v>1.0040055783038127E-2</v>
      </c>
    </row>
    <row r="541" spans="1:7" x14ac:dyDescent="0.25">
      <c r="A541" s="1">
        <v>539</v>
      </c>
      <c r="B541" s="1">
        <f t="shared" si="16"/>
        <v>3.509197662674144E-2</v>
      </c>
      <c r="F541" s="8">
        <v>539</v>
      </c>
      <c r="G541" s="1">
        <f t="shared" si="17"/>
        <v>1.002627903621184E-2</v>
      </c>
    </row>
    <row r="542" spans="1:7" x14ac:dyDescent="0.25">
      <c r="A542" s="1">
        <v>540</v>
      </c>
      <c r="B542" s="1">
        <f t="shared" si="16"/>
        <v>3.50438860776437E-2</v>
      </c>
      <c r="F542" s="8">
        <v>540</v>
      </c>
      <c r="G542" s="1">
        <f t="shared" si="17"/>
        <v>1.0012538879326771E-2</v>
      </c>
    </row>
    <row r="543" spans="1:7" x14ac:dyDescent="0.25">
      <c r="A543" s="1">
        <v>541</v>
      </c>
      <c r="B543" s="1">
        <f t="shared" si="16"/>
        <v>3.4995923106920498E-2</v>
      </c>
      <c r="F543" s="8">
        <v>541</v>
      </c>
      <c r="G543" s="1">
        <f t="shared" si="17"/>
        <v>9.9988351734058567E-3</v>
      </c>
    </row>
    <row r="544" spans="1:7" x14ac:dyDescent="0.25">
      <c r="A544" s="1">
        <v>542</v>
      </c>
      <c r="B544" s="1">
        <f t="shared" si="16"/>
        <v>3.494808723043296E-2</v>
      </c>
      <c r="F544" s="8">
        <v>542</v>
      </c>
      <c r="G544" s="1">
        <f t="shared" si="17"/>
        <v>9.9851677801237031E-3</v>
      </c>
    </row>
    <row r="545" spans="1:7" x14ac:dyDescent="0.25">
      <c r="A545" s="1">
        <v>543</v>
      </c>
      <c r="B545" s="1">
        <f t="shared" si="16"/>
        <v>3.4900377966311444E-2</v>
      </c>
      <c r="F545" s="8">
        <v>543</v>
      </c>
      <c r="G545" s="1">
        <f t="shared" si="17"/>
        <v>9.9715365618032702E-3</v>
      </c>
    </row>
    <row r="546" spans="1:7" x14ac:dyDescent="0.25">
      <c r="A546" s="1">
        <v>544</v>
      </c>
      <c r="B546" s="1">
        <f t="shared" si="16"/>
        <v>3.4852794834944141E-2</v>
      </c>
      <c r="F546" s="8">
        <v>544</v>
      </c>
      <c r="G546" s="1">
        <f t="shared" si="17"/>
        <v>9.9579413814126112E-3</v>
      </c>
    </row>
    <row r="547" spans="1:7" x14ac:dyDescent="0.25">
      <c r="A547" s="1">
        <v>545</v>
      </c>
      <c r="B547" s="1">
        <f t="shared" si="16"/>
        <v>3.4805337358965578E-2</v>
      </c>
      <c r="F547" s="8">
        <v>545</v>
      </c>
      <c r="G547" s="1">
        <f t="shared" si="17"/>
        <v>9.9443821025615945E-3</v>
      </c>
    </row>
    <row r="548" spans="1:7" x14ac:dyDescent="0.25">
      <c r="A548" s="1">
        <v>546</v>
      </c>
      <c r="B548" s="1">
        <f t="shared" si="16"/>
        <v>3.4758005063245202E-2</v>
      </c>
      <c r="F548" s="8">
        <v>546</v>
      </c>
      <c r="G548" s="1">
        <f t="shared" si="17"/>
        <v>9.9308585894986295E-3</v>
      </c>
    </row>
    <row r="549" spans="1:7" x14ac:dyDescent="0.25">
      <c r="A549" s="1">
        <v>547</v>
      </c>
      <c r="B549" s="1">
        <f t="shared" si="16"/>
        <v>3.4710797474876119E-2</v>
      </c>
      <c r="F549" s="8">
        <v>547</v>
      </c>
      <c r="G549" s="1">
        <f t="shared" si="17"/>
        <v>9.9173707071074629E-3</v>
      </c>
    </row>
    <row r="550" spans="1:7" x14ac:dyDescent="0.25">
      <c r="A550" s="1">
        <v>548</v>
      </c>
      <c r="B550" s="1">
        <f t="shared" si="16"/>
        <v>3.4663714123163734E-2</v>
      </c>
      <c r="F550" s="8">
        <v>548</v>
      </c>
      <c r="G550" s="1">
        <f t="shared" si="17"/>
        <v>9.9039183209039244E-3</v>
      </c>
    </row>
    <row r="551" spans="1:7" x14ac:dyDescent="0.25">
      <c r="A551" s="1">
        <v>549</v>
      </c>
      <c r="B551" s="1">
        <f t="shared" si="16"/>
        <v>3.4616754539614526E-2</v>
      </c>
      <c r="F551" s="8">
        <v>549</v>
      </c>
      <c r="G551" s="1">
        <f t="shared" si="17"/>
        <v>9.8905012970327225E-3</v>
      </c>
    </row>
    <row r="552" spans="1:7" x14ac:dyDescent="0.25">
      <c r="A552" s="1">
        <v>550</v>
      </c>
      <c r="B552" s="1">
        <f t="shared" si="16"/>
        <v>3.4569918257924812E-2</v>
      </c>
      <c r="F552" s="8">
        <v>550</v>
      </c>
      <c r="G552" s="1">
        <f t="shared" si="17"/>
        <v>9.8771195022642321E-3</v>
      </c>
    </row>
    <row r="553" spans="1:7" x14ac:dyDescent="0.25">
      <c r="A553" s="1">
        <v>551</v>
      </c>
      <c r="B553" s="1">
        <f t="shared" si="16"/>
        <v>3.452320481396963E-2</v>
      </c>
      <c r="F553" s="8">
        <v>551</v>
      </c>
      <c r="G553" s="1">
        <f t="shared" si="17"/>
        <v>9.863772803991323E-3</v>
      </c>
    </row>
    <row r="554" spans="1:7" x14ac:dyDescent="0.25">
      <c r="A554" s="1">
        <v>552</v>
      </c>
      <c r="B554" s="1">
        <f t="shared" si="16"/>
        <v>3.4476613745791571E-2</v>
      </c>
      <c r="F554" s="8">
        <v>552</v>
      </c>
      <c r="G554" s="1">
        <f t="shared" si="17"/>
        <v>9.850461070226163E-3</v>
      </c>
    </row>
    <row r="555" spans="1:7" x14ac:dyDescent="0.25">
      <c r="A555" s="1">
        <v>553</v>
      </c>
      <c r="B555" s="1">
        <f t="shared" si="16"/>
        <v>3.4430144593589826E-2</v>
      </c>
      <c r="F555" s="8">
        <v>553</v>
      </c>
      <c r="G555" s="1">
        <f t="shared" si="17"/>
        <v>9.8371841695970939E-3</v>
      </c>
    </row>
    <row r="556" spans="1:7" x14ac:dyDescent="0.25">
      <c r="A556" s="1">
        <v>554</v>
      </c>
      <c r="B556" s="1">
        <f t="shared" si="16"/>
        <v>3.4383796899709065E-2</v>
      </c>
      <c r="F556" s="8">
        <v>554</v>
      </c>
      <c r="G556" s="1">
        <f t="shared" si="17"/>
        <v>9.8239419713454477E-3</v>
      </c>
    </row>
    <row r="557" spans="1:7" x14ac:dyDescent="0.25">
      <c r="A557" s="1">
        <v>555</v>
      </c>
      <c r="B557" s="1">
        <f t="shared" si="16"/>
        <v>3.4337570208628466E-2</v>
      </c>
      <c r="F557" s="8">
        <v>555</v>
      </c>
      <c r="G557" s="1">
        <f t="shared" si="17"/>
        <v>9.8107343453224197E-3</v>
      </c>
    </row>
    <row r="558" spans="1:7" x14ac:dyDescent="0.25">
      <c r="A558" s="1">
        <v>556</v>
      </c>
      <c r="B558" s="1">
        <f t="shared" si="16"/>
        <v>3.4291464066950883E-2</v>
      </c>
      <c r="F558" s="8">
        <v>556</v>
      </c>
      <c r="G558" s="1">
        <f t="shared" si="17"/>
        <v>9.7975611619859661E-3</v>
      </c>
    </row>
    <row r="559" spans="1:7" x14ac:dyDescent="0.25">
      <c r="A559" s="1">
        <v>557</v>
      </c>
      <c r="B559" s="1">
        <f t="shared" si="16"/>
        <v>3.4245478023391909E-2</v>
      </c>
      <c r="F559" s="8">
        <v>557</v>
      </c>
      <c r="G559" s="1">
        <f t="shared" si="17"/>
        <v>9.7844222923976886E-3</v>
      </c>
    </row>
    <row r="560" spans="1:7" x14ac:dyDescent="0.25">
      <c r="A560" s="1">
        <v>558</v>
      </c>
      <c r="B560" s="1">
        <f t="shared" si="16"/>
        <v>3.4199611628769062E-2</v>
      </c>
      <c r="F560" s="8">
        <v>558</v>
      </c>
      <c r="G560" s="1">
        <f t="shared" si="17"/>
        <v>9.7713176082197314E-3</v>
      </c>
    </row>
    <row r="561" spans="1:7" x14ac:dyDescent="0.25">
      <c r="A561" s="1">
        <v>559</v>
      </c>
      <c r="B561" s="1">
        <f t="shared" si="16"/>
        <v>3.4153864435991027E-2</v>
      </c>
      <c r="F561" s="8">
        <v>559</v>
      </c>
      <c r="G561" s="1">
        <f t="shared" si="17"/>
        <v>9.7582469817117223E-3</v>
      </c>
    </row>
    <row r="562" spans="1:7" x14ac:dyDescent="0.25">
      <c r="A562" s="1">
        <v>560</v>
      </c>
      <c r="B562" s="1">
        <f t="shared" si="16"/>
        <v>3.4108236000046928E-2</v>
      </c>
      <c r="F562" s="8">
        <v>560</v>
      </c>
      <c r="G562" s="1">
        <f t="shared" si="17"/>
        <v>9.7452102857276939E-3</v>
      </c>
    </row>
    <row r="563" spans="1:7" x14ac:dyDescent="0.25">
      <c r="A563" s="1">
        <v>561</v>
      </c>
      <c r="B563" s="1">
        <f t="shared" si="16"/>
        <v>3.4062725877995595E-2</v>
      </c>
      <c r="F563" s="8">
        <v>561</v>
      </c>
      <c r="G563" s="1">
        <f t="shared" si="17"/>
        <v>9.7322073937130271E-3</v>
      </c>
    </row>
    <row r="564" spans="1:7" x14ac:dyDescent="0.25">
      <c r="A564" s="1">
        <v>562</v>
      </c>
      <c r="B564" s="1">
        <f t="shared" si="16"/>
        <v>3.4017333628955024E-2</v>
      </c>
      <c r="F564" s="8">
        <v>562</v>
      </c>
      <c r="G564" s="1">
        <f t="shared" si="17"/>
        <v>9.7192381797014359E-3</v>
      </c>
    </row>
    <row r="565" spans="1:7" x14ac:dyDescent="0.25">
      <c r="A565" s="1">
        <v>563</v>
      </c>
      <c r="B565" s="1">
        <f t="shared" si="16"/>
        <v>3.3972058814091703E-2</v>
      </c>
      <c r="F565" s="8">
        <v>563</v>
      </c>
      <c r="G565" s="1">
        <f t="shared" si="17"/>
        <v>9.7063025183119159E-3</v>
      </c>
    </row>
    <row r="566" spans="1:7" x14ac:dyDescent="0.25">
      <c r="A566" s="1">
        <v>564</v>
      </c>
      <c r="B566" s="1">
        <f t="shared" si="16"/>
        <v>3.3926900996610158E-2</v>
      </c>
      <c r="F566" s="8">
        <v>564</v>
      </c>
      <c r="G566" s="1">
        <f t="shared" si="17"/>
        <v>9.6934002847457595E-3</v>
      </c>
    </row>
    <row r="567" spans="1:7" x14ac:dyDescent="0.25">
      <c r="A567" s="1">
        <v>565</v>
      </c>
      <c r="B567" s="1">
        <f t="shared" si="16"/>
        <v>3.3881859741742383E-2</v>
      </c>
      <c r="F567" s="8">
        <v>565</v>
      </c>
      <c r="G567" s="1">
        <f t="shared" si="17"/>
        <v>9.6805313547835385E-3</v>
      </c>
    </row>
    <row r="568" spans="1:7" x14ac:dyDescent="0.25">
      <c r="A568" s="1">
        <v>566</v>
      </c>
      <c r="B568" s="1">
        <f t="shared" si="16"/>
        <v>3.3836934616737487E-2</v>
      </c>
      <c r="F568" s="8">
        <v>566</v>
      </c>
      <c r="G568" s="1">
        <f t="shared" si="17"/>
        <v>9.6676956047821398E-3</v>
      </c>
    </row>
    <row r="569" spans="1:7" x14ac:dyDescent="0.25">
      <c r="A569" s="1">
        <v>567</v>
      </c>
      <c r="B569" s="1">
        <f t="shared" si="16"/>
        <v>3.3792125190851216E-2</v>
      </c>
      <c r="F569" s="8">
        <v>567</v>
      </c>
      <c r="G569" s="1">
        <f t="shared" si="17"/>
        <v>9.6548929116717763E-3</v>
      </c>
    </row>
    <row r="570" spans="1:7" x14ac:dyDescent="0.25">
      <c r="A570" s="1">
        <v>568</v>
      </c>
      <c r="B570" s="1">
        <f t="shared" si="16"/>
        <v>3.3747431035335715E-2</v>
      </c>
      <c r="F570" s="8">
        <v>568</v>
      </c>
      <c r="G570" s="1">
        <f t="shared" si="17"/>
        <v>9.6421231529530606E-3</v>
      </c>
    </row>
    <row r="571" spans="1:7" x14ac:dyDescent="0.25">
      <c r="A571" s="1">
        <v>569</v>
      </c>
      <c r="B571" s="1">
        <f t="shared" si="16"/>
        <v>3.3702851723429107E-2</v>
      </c>
      <c r="F571" s="8">
        <v>569</v>
      </c>
      <c r="G571" s="1">
        <f t="shared" si="17"/>
        <v>9.6293862066940301E-3</v>
      </c>
    </row>
    <row r="572" spans="1:7" x14ac:dyDescent="0.25">
      <c r="A572" s="1">
        <v>570</v>
      </c>
      <c r="B572" s="1">
        <f t="shared" si="16"/>
        <v>3.3658386830345374E-2</v>
      </c>
      <c r="F572" s="8">
        <v>570</v>
      </c>
      <c r="G572" s="1">
        <f t="shared" si="17"/>
        <v>9.6166819515272495E-3</v>
      </c>
    </row>
    <row r="573" spans="1:7" x14ac:dyDescent="0.25">
      <c r="A573" s="1">
        <v>571</v>
      </c>
      <c r="B573" s="1">
        <f t="shared" si="16"/>
        <v>3.3614035933264071E-2</v>
      </c>
      <c r="F573" s="8">
        <v>571</v>
      </c>
      <c r="G573" s="1">
        <f t="shared" si="17"/>
        <v>9.6040102666468778E-3</v>
      </c>
    </row>
    <row r="574" spans="1:7" x14ac:dyDescent="0.25">
      <c r="A574" s="1">
        <v>572</v>
      </c>
      <c r="B574" s="1">
        <f t="shared" si="16"/>
        <v>3.3569798611320208E-2</v>
      </c>
      <c r="F574" s="8">
        <v>572</v>
      </c>
      <c r="G574" s="1">
        <f t="shared" si="17"/>
        <v>9.5913710318057729E-3</v>
      </c>
    </row>
    <row r="575" spans="1:7" x14ac:dyDescent="0.25">
      <c r="A575" s="1">
        <v>573</v>
      </c>
      <c r="B575" s="1">
        <f t="shared" si="16"/>
        <v>3.3525674445594157E-2</v>
      </c>
      <c r="F575" s="8">
        <v>573</v>
      </c>
      <c r="G575" s="1">
        <f t="shared" si="17"/>
        <v>9.5787641273126171E-3</v>
      </c>
    </row>
    <row r="576" spans="1:7" x14ac:dyDescent="0.25">
      <c r="A576" s="1">
        <v>574</v>
      </c>
      <c r="B576" s="1">
        <f t="shared" si="16"/>
        <v>3.3481663019101583E-2</v>
      </c>
      <c r="F576" s="8">
        <v>574</v>
      </c>
      <c r="G576" s="1">
        <f t="shared" si="17"/>
        <v>9.5661894340290238E-3</v>
      </c>
    </row>
    <row r="577" spans="1:7" x14ac:dyDescent="0.25">
      <c r="A577" s="1">
        <v>575</v>
      </c>
      <c r="B577" s="1">
        <f t="shared" si="16"/>
        <v>3.3437763916783443E-2</v>
      </c>
      <c r="F577" s="8">
        <v>575</v>
      </c>
      <c r="G577" s="1">
        <f t="shared" si="17"/>
        <v>9.5536468333666975E-3</v>
      </c>
    </row>
    <row r="578" spans="1:7" x14ac:dyDescent="0.25">
      <c r="A578" s="1">
        <v>576</v>
      </c>
      <c r="B578" s="1">
        <f t="shared" ref="B578:B641" si="18">((5/(source_resistance+A578))^2)*A578</f>
        <v>3.3393976725496051E-2</v>
      </c>
      <c r="F578" s="8">
        <v>576</v>
      </c>
      <c r="G578" s="1">
        <f t="shared" ref="G578:G641" si="19">B578/input_power</f>
        <v>9.5411362072845857E-3</v>
      </c>
    </row>
    <row r="579" spans="1:7" x14ac:dyDescent="0.25">
      <c r="A579" s="1">
        <v>577</v>
      </c>
      <c r="B579" s="1">
        <f t="shared" si="18"/>
        <v>3.3350301034001127E-2</v>
      </c>
      <c r="F579" s="8">
        <v>577</v>
      </c>
      <c r="G579" s="1">
        <f t="shared" si="19"/>
        <v>9.5286574382860371E-3</v>
      </c>
    </row>
    <row r="580" spans="1:7" x14ac:dyDescent="0.25">
      <c r="A580" s="1">
        <v>578</v>
      </c>
      <c r="B580" s="1">
        <f t="shared" si="18"/>
        <v>3.330673643295598E-2</v>
      </c>
      <c r="F580" s="8">
        <v>578</v>
      </c>
      <c r="G580" s="1">
        <f t="shared" si="19"/>
        <v>9.5162104094159948E-3</v>
      </c>
    </row>
    <row r="581" spans="1:7" x14ac:dyDescent="0.25">
      <c r="A581" s="1">
        <v>579</v>
      </c>
      <c r="B581" s="1">
        <f t="shared" si="18"/>
        <v>3.3263282514903646E-2</v>
      </c>
      <c r="F581" s="8">
        <v>579</v>
      </c>
      <c r="G581" s="1">
        <f t="shared" si="19"/>
        <v>9.5037950042581847E-3</v>
      </c>
    </row>
    <row r="582" spans="1:7" x14ac:dyDescent="0.25">
      <c r="A582" s="1">
        <v>580</v>
      </c>
      <c r="B582" s="1">
        <f t="shared" si="18"/>
        <v>3.321993887426318E-2</v>
      </c>
      <c r="F582" s="8">
        <v>580</v>
      </c>
      <c r="G582" s="1">
        <f t="shared" si="19"/>
        <v>9.4914111069323379E-3</v>
      </c>
    </row>
    <row r="583" spans="1:7" x14ac:dyDescent="0.25">
      <c r="A583" s="1">
        <v>581</v>
      </c>
      <c r="B583" s="1">
        <f t="shared" si="18"/>
        <v>3.3176705107319911E-2</v>
      </c>
      <c r="F583" s="8">
        <v>581</v>
      </c>
      <c r="G583" s="1">
        <f t="shared" si="19"/>
        <v>9.4790586020914031E-3</v>
      </c>
    </row>
    <row r="584" spans="1:7" x14ac:dyDescent="0.25">
      <c r="A584" s="1">
        <v>582</v>
      </c>
      <c r="B584" s="1">
        <f t="shared" si="18"/>
        <v>3.3133580812215742E-2</v>
      </c>
      <c r="F584" s="8">
        <v>582</v>
      </c>
      <c r="G584" s="1">
        <f t="shared" si="19"/>
        <v>9.4667373749187829E-3</v>
      </c>
    </row>
    <row r="585" spans="1:7" x14ac:dyDescent="0.25">
      <c r="A585" s="1">
        <v>583</v>
      </c>
      <c r="B585" s="1">
        <f t="shared" si="18"/>
        <v>3.3090565588939587E-2</v>
      </c>
      <c r="F585" s="8">
        <v>583</v>
      </c>
      <c r="G585" s="1">
        <f t="shared" si="19"/>
        <v>9.454447311125597E-3</v>
      </c>
    </row>
    <row r="586" spans="1:7" x14ac:dyDescent="0.25">
      <c r="A586" s="1">
        <v>584</v>
      </c>
      <c r="B586" s="1">
        <f t="shared" si="18"/>
        <v>3.3047659039317744E-2</v>
      </c>
      <c r="F586" s="8">
        <v>584</v>
      </c>
      <c r="G586" s="1">
        <f t="shared" si="19"/>
        <v>9.442188296947927E-3</v>
      </c>
    </row>
    <row r="587" spans="1:7" x14ac:dyDescent="0.25">
      <c r="A587" s="1">
        <v>585</v>
      </c>
      <c r="B587" s="1">
        <f t="shared" si="18"/>
        <v>3.3004860767004415E-2</v>
      </c>
      <c r="F587" s="8">
        <v>585</v>
      </c>
      <c r="G587" s="1">
        <f t="shared" si="19"/>
        <v>9.4299602191441189E-3</v>
      </c>
    </row>
    <row r="588" spans="1:7" x14ac:dyDescent="0.25">
      <c r="A588" s="1">
        <v>586</v>
      </c>
      <c r="B588" s="1">
        <f t="shared" si="18"/>
        <v>3.2962170377472177E-2</v>
      </c>
      <c r="F588" s="8">
        <v>586</v>
      </c>
      <c r="G588" s="1">
        <f t="shared" si="19"/>
        <v>9.4177629649920512E-3</v>
      </c>
    </row>
    <row r="589" spans="1:7" x14ac:dyDescent="0.25">
      <c r="A589" s="1">
        <v>587</v>
      </c>
      <c r="B589" s="1">
        <f t="shared" si="18"/>
        <v>3.2919587478002596E-2</v>
      </c>
      <c r="F589" s="8">
        <v>587</v>
      </c>
      <c r="G589" s="1">
        <f t="shared" si="19"/>
        <v>9.4055964222864562E-3</v>
      </c>
    </row>
    <row r="590" spans="1:7" x14ac:dyDescent="0.25">
      <c r="A590" s="1">
        <v>588</v>
      </c>
      <c r="B590" s="1">
        <f t="shared" si="18"/>
        <v>3.287711167767679E-2</v>
      </c>
      <c r="F590" s="8">
        <v>588</v>
      </c>
      <c r="G590" s="1">
        <f t="shared" si="19"/>
        <v>9.3934604793362263E-3</v>
      </c>
    </row>
    <row r="591" spans="1:7" x14ac:dyDescent="0.25">
      <c r="A591" s="1">
        <v>589</v>
      </c>
      <c r="B591" s="1">
        <f t="shared" si="18"/>
        <v>3.2834742587366156E-2</v>
      </c>
      <c r="F591" s="8">
        <v>589</v>
      </c>
      <c r="G591" s="1">
        <f t="shared" si="19"/>
        <v>9.3813550249617593E-3</v>
      </c>
    </row>
    <row r="592" spans="1:7" x14ac:dyDescent="0.25">
      <c r="A592" s="1">
        <v>590</v>
      </c>
      <c r="B592" s="1">
        <f t="shared" si="18"/>
        <v>3.2792479819723018E-2</v>
      </c>
      <c r="F592" s="8">
        <v>590</v>
      </c>
      <c r="G592" s="1">
        <f t="shared" si="19"/>
        <v>9.3692799484922911E-3</v>
      </c>
    </row>
    <row r="593" spans="1:7" x14ac:dyDescent="0.25">
      <c r="A593" s="1">
        <v>591</v>
      </c>
      <c r="B593" s="1">
        <f t="shared" si="18"/>
        <v>3.2750322989171417E-2</v>
      </c>
      <c r="F593" s="8">
        <v>591</v>
      </c>
      <c r="G593" s="1">
        <f t="shared" si="19"/>
        <v>9.3572351397632619E-3</v>
      </c>
    </row>
    <row r="594" spans="1:7" x14ac:dyDescent="0.25">
      <c r="A594" s="1">
        <v>592</v>
      </c>
      <c r="B594" s="1">
        <f t="shared" si="18"/>
        <v>3.2708271711897899E-2</v>
      </c>
      <c r="F594" s="8">
        <v>592</v>
      </c>
      <c r="G594" s="1">
        <f t="shared" si="19"/>
        <v>9.3452204891136849E-3</v>
      </c>
    </row>
    <row r="595" spans="1:7" x14ac:dyDescent="0.25">
      <c r="A595" s="1">
        <v>593</v>
      </c>
      <c r="B595" s="1">
        <f t="shared" si="18"/>
        <v>3.2666325605842365E-2</v>
      </c>
      <c r="F595" s="8">
        <v>593</v>
      </c>
      <c r="G595" s="1">
        <f t="shared" si="19"/>
        <v>9.3332358873835335E-3</v>
      </c>
    </row>
    <row r="596" spans="1:7" x14ac:dyDescent="0.25">
      <c r="A596" s="1">
        <v>594</v>
      </c>
      <c r="B596" s="1">
        <f t="shared" si="18"/>
        <v>3.2624484290688975E-2</v>
      </c>
      <c r="F596" s="8">
        <v>594</v>
      </c>
      <c r="G596" s="1">
        <f t="shared" si="19"/>
        <v>9.321281225911136E-3</v>
      </c>
    </row>
    <row r="597" spans="1:7" x14ac:dyDescent="0.25">
      <c r="A597" s="1">
        <v>595</v>
      </c>
      <c r="B597" s="1">
        <f t="shared" si="18"/>
        <v>3.2582747387857082E-2</v>
      </c>
      <c r="F597" s="8">
        <v>595</v>
      </c>
      <c r="G597" s="1">
        <f t="shared" si="19"/>
        <v>9.3093563965305944E-3</v>
      </c>
    </row>
    <row r="598" spans="1:7" x14ac:dyDescent="0.25">
      <c r="A598" s="1">
        <v>596</v>
      </c>
      <c r="B598" s="1">
        <f t="shared" si="18"/>
        <v>3.2541114520492215E-2</v>
      </c>
      <c r="F598" s="8">
        <v>596</v>
      </c>
      <c r="G598" s="1">
        <f t="shared" si="19"/>
        <v>9.2974612915692045E-3</v>
      </c>
    </row>
    <row r="599" spans="1:7" x14ac:dyDescent="0.25">
      <c r="A599" s="1">
        <v>597</v>
      </c>
      <c r="B599" s="1">
        <f t="shared" si="18"/>
        <v>3.2499585313457133E-2</v>
      </c>
      <c r="F599" s="8">
        <v>597</v>
      </c>
      <c r="G599" s="1">
        <f t="shared" si="19"/>
        <v>9.2855958038448958E-3</v>
      </c>
    </row>
    <row r="600" spans="1:7" x14ac:dyDescent="0.25">
      <c r="A600" s="1">
        <v>598</v>
      </c>
      <c r="B600" s="1">
        <f t="shared" si="18"/>
        <v>3.2458159393322868E-2</v>
      </c>
      <c r="F600" s="8">
        <v>598</v>
      </c>
      <c r="G600" s="1">
        <f t="shared" si="19"/>
        <v>9.2737598266636762E-3</v>
      </c>
    </row>
    <row r="601" spans="1:7" x14ac:dyDescent="0.25">
      <c r="A601" s="1">
        <v>599</v>
      </c>
      <c r="B601" s="1">
        <f t="shared" si="18"/>
        <v>3.2416836388359897E-2</v>
      </c>
      <c r="F601" s="8">
        <v>599</v>
      </c>
      <c r="G601" s="1">
        <f t="shared" si="19"/>
        <v>9.261953253817113E-3</v>
      </c>
    </row>
    <row r="602" spans="1:7" x14ac:dyDescent="0.25">
      <c r="A602" s="1">
        <v>600</v>
      </c>
      <c r="B602" s="1">
        <f t="shared" si="18"/>
        <v>3.2375615928529271E-2</v>
      </c>
      <c r="F602" s="8">
        <v>600</v>
      </c>
      <c r="G602" s="1">
        <f t="shared" si="19"/>
        <v>9.2501759795797917E-3</v>
      </c>
    </row>
    <row r="603" spans="1:7" x14ac:dyDescent="0.25">
      <c r="A603" s="1">
        <v>601</v>
      </c>
      <c r="B603" s="1">
        <f t="shared" si="18"/>
        <v>3.2334497645473879E-2</v>
      </c>
      <c r="F603" s="8">
        <v>601</v>
      </c>
      <c r="G603" s="1">
        <f t="shared" si="19"/>
        <v>9.2384278987068229E-3</v>
      </c>
    </row>
    <row r="604" spans="1:7" x14ac:dyDescent="0.25">
      <c r="A604" s="1">
        <v>602</v>
      </c>
      <c r="B604" s="1">
        <f t="shared" si="18"/>
        <v>3.2293481172509637E-2</v>
      </c>
      <c r="F604" s="8">
        <v>602</v>
      </c>
      <c r="G604" s="1">
        <f t="shared" si="19"/>
        <v>9.2267089064313242E-3</v>
      </c>
    </row>
    <row r="605" spans="1:7" x14ac:dyDescent="0.25">
      <c r="A605" s="1">
        <v>603</v>
      </c>
      <c r="B605" s="1">
        <f t="shared" si="18"/>
        <v>3.2252566144616877E-2</v>
      </c>
      <c r="F605" s="8">
        <v>603</v>
      </c>
      <c r="G605" s="1">
        <f t="shared" si="19"/>
        <v>9.2150188984619647E-3</v>
      </c>
    </row>
    <row r="606" spans="1:7" x14ac:dyDescent="0.25">
      <c r="A606" s="1">
        <v>604</v>
      </c>
      <c r="B606" s="1">
        <f t="shared" si="18"/>
        <v>3.2211752198431663E-2</v>
      </c>
      <c r="F606" s="8">
        <v>604</v>
      </c>
      <c r="G606" s="1">
        <f t="shared" si="19"/>
        <v>9.2033577709804745E-3</v>
      </c>
    </row>
    <row r="607" spans="1:7" x14ac:dyDescent="0.25">
      <c r="A607" s="1">
        <v>605</v>
      </c>
      <c r="B607" s="1">
        <f t="shared" si="18"/>
        <v>3.2171038972237179E-2</v>
      </c>
      <c r="F607" s="8">
        <v>605</v>
      </c>
      <c r="G607" s="1">
        <f t="shared" si="19"/>
        <v>9.1917254206391932E-3</v>
      </c>
    </row>
    <row r="608" spans="1:7" x14ac:dyDescent="0.25">
      <c r="A608" s="1">
        <v>606</v>
      </c>
      <c r="B608" s="1">
        <f t="shared" si="18"/>
        <v>3.2130426105955186E-2</v>
      </c>
      <c r="F608" s="8">
        <v>606</v>
      </c>
      <c r="G608" s="1">
        <f t="shared" si="19"/>
        <v>9.1801217445586242E-3</v>
      </c>
    </row>
    <row r="609" spans="1:7" x14ac:dyDescent="0.25">
      <c r="A609" s="1">
        <v>607</v>
      </c>
      <c r="B609" s="1">
        <f t="shared" si="18"/>
        <v>3.208991324113749E-2</v>
      </c>
      <c r="F609" s="8">
        <v>607</v>
      </c>
      <c r="G609" s="1">
        <f t="shared" si="19"/>
        <v>9.1685466403249975E-3</v>
      </c>
    </row>
    <row r="610" spans="1:7" x14ac:dyDescent="0.25">
      <c r="A610" s="1">
        <v>608</v>
      </c>
      <c r="B610" s="1">
        <f t="shared" si="18"/>
        <v>3.2049500020957536E-2</v>
      </c>
      <c r="F610" s="8">
        <v>608</v>
      </c>
      <c r="G610" s="1">
        <f t="shared" si="19"/>
        <v>9.1570000059878667E-3</v>
      </c>
    </row>
    <row r="611" spans="1:7" x14ac:dyDescent="0.25">
      <c r="A611" s="1">
        <v>609</v>
      </c>
      <c r="B611" s="1">
        <f t="shared" si="18"/>
        <v>3.2009186090201883E-2</v>
      </c>
      <c r="F611" s="8">
        <v>609</v>
      </c>
      <c r="G611" s="1">
        <f t="shared" si="19"/>
        <v>9.1454817400576805E-3</v>
      </c>
    </row>
    <row r="612" spans="1:7" x14ac:dyDescent="0.25">
      <c r="A612" s="1">
        <v>610</v>
      </c>
      <c r="B612" s="1">
        <f t="shared" si="18"/>
        <v>3.1968971095261915E-2</v>
      </c>
      <c r="F612" s="8">
        <v>610</v>
      </c>
      <c r="G612" s="1">
        <f t="shared" si="19"/>
        <v>9.1339917415034048E-3</v>
      </c>
    </row>
    <row r="613" spans="1:7" x14ac:dyDescent="0.25">
      <c r="A613" s="1">
        <v>611</v>
      </c>
      <c r="B613" s="1">
        <f t="shared" si="18"/>
        <v>3.1928854684125478E-2</v>
      </c>
      <c r="F613" s="8">
        <v>611</v>
      </c>
      <c r="G613" s="1">
        <f t="shared" si="19"/>
        <v>9.1225299097501371E-3</v>
      </c>
    </row>
    <row r="614" spans="1:7" x14ac:dyDescent="0.25">
      <c r="A614" s="1">
        <v>612</v>
      </c>
      <c r="B614" s="1">
        <f t="shared" si="18"/>
        <v>3.1888836506368548E-2</v>
      </c>
      <c r="F614" s="8">
        <v>612</v>
      </c>
      <c r="G614" s="1">
        <f t="shared" si="19"/>
        <v>9.111096144676728E-3</v>
      </c>
    </row>
    <row r="615" spans="1:7" x14ac:dyDescent="0.25">
      <c r="A615" s="1">
        <v>613</v>
      </c>
      <c r="B615" s="1">
        <f t="shared" si="18"/>
        <v>3.1848916213147054E-2</v>
      </c>
      <c r="F615" s="8">
        <v>613</v>
      </c>
      <c r="G615" s="1">
        <f t="shared" si="19"/>
        <v>9.0996903466134434E-3</v>
      </c>
    </row>
    <row r="616" spans="1:7" x14ac:dyDescent="0.25">
      <c r="A616" s="1">
        <v>614</v>
      </c>
      <c r="B616" s="1">
        <f t="shared" si="18"/>
        <v>3.1809093457188624E-2</v>
      </c>
      <c r="F616" s="8">
        <v>614</v>
      </c>
      <c r="G616" s="1">
        <f t="shared" si="19"/>
        <v>9.0883124163396063E-3</v>
      </c>
    </row>
    <row r="617" spans="1:7" x14ac:dyDescent="0.25">
      <c r="A617" s="1">
        <v>615</v>
      </c>
      <c r="B617" s="1">
        <f t="shared" si="18"/>
        <v>3.1769367892784443E-2</v>
      </c>
      <c r="F617" s="8">
        <v>615</v>
      </c>
      <c r="G617" s="1">
        <f t="shared" si="19"/>
        <v>9.0769622550812695E-3</v>
      </c>
    </row>
    <row r="618" spans="1:7" x14ac:dyDescent="0.25">
      <c r="A618" s="1">
        <v>616</v>
      </c>
      <c r="B618" s="1">
        <f t="shared" si="18"/>
        <v>3.1729739175781119E-2</v>
      </c>
      <c r="F618" s="8">
        <v>616</v>
      </c>
      <c r="G618" s="1">
        <f t="shared" si="19"/>
        <v>9.0656397645088906E-3</v>
      </c>
    </row>
    <row r="619" spans="1:7" x14ac:dyDescent="0.25">
      <c r="A619" s="1">
        <v>617</v>
      </c>
      <c r="B619" s="1">
        <f t="shared" si="18"/>
        <v>3.1690206963572637E-2</v>
      </c>
      <c r="F619" s="8">
        <v>617</v>
      </c>
      <c r="G619" s="1">
        <f t="shared" si="19"/>
        <v>9.0543448467350386E-3</v>
      </c>
    </row>
    <row r="620" spans="1:7" x14ac:dyDescent="0.25">
      <c r="A620" s="1">
        <v>618</v>
      </c>
      <c r="B620" s="1">
        <f t="shared" si="18"/>
        <v>3.1650770915092309E-2</v>
      </c>
      <c r="F620" s="8">
        <v>618</v>
      </c>
      <c r="G620" s="1">
        <f t="shared" si="19"/>
        <v>9.0430774043120891E-3</v>
      </c>
    </row>
    <row r="621" spans="1:7" x14ac:dyDescent="0.25">
      <c r="A621" s="1">
        <v>619</v>
      </c>
      <c r="B621" s="1">
        <f t="shared" si="18"/>
        <v>3.1611430690804798E-2</v>
      </c>
      <c r="F621" s="8">
        <v>619</v>
      </c>
      <c r="G621" s="1">
        <f t="shared" si="19"/>
        <v>9.0318373402299423E-3</v>
      </c>
    </row>
    <row r="622" spans="1:7" x14ac:dyDescent="0.25">
      <c r="A622" s="1">
        <v>620</v>
      </c>
      <c r="B622" s="1">
        <f t="shared" si="18"/>
        <v>3.1572185952698159E-2</v>
      </c>
      <c r="F622" s="8">
        <v>620</v>
      </c>
      <c r="G622" s="1">
        <f t="shared" si="19"/>
        <v>9.02062455791376E-3</v>
      </c>
    </row>
    <row r="623" spans="1:7" x14ac:dyDescent="0.25">
      <c r="A623" s="1">
        <v>621</v>
      </c>
      <c r="B623" s="1">
        <f t="shared" si="18"/>
        <v>3.1533036364275936E-2</v>
      </c>
      <c r="F623" s="8">
        <v>621</v>
      </c>
      <c r="G623" s="1">
        <f t="shared" si="19"/>
        <v>9.0094389612216958E-3</v>
      </c>
    </row>
    <row r="624" spans="1:7" x14ac:dyDescent="0.25">
      <c r="A624" s="1">
        <v>622</v>
      </c>
      <c r="B624" s="1">
        <f t="shared" si="18"/>
        <v>3.1493981590549322E-2</v>
      </c>
      <c r="F624" s="8">
        <v>622</v>
      </c>
      <c r="G624" s="1">
        <f t="shared" si="19"/>
        <v>8.9982804544426632E-3</v>
      </c>
    </row>
    <row r="625" spans="1:7" x14ac:dyDescent="0.25">
      <c r="A625" s="1">
        <v>623</v>
      </c>
      <c r="B625" s="1">
        <f t="shared" si="18"/>
        <v>3.1455021298029323E-2</v>
      </c>
      <c r="F625" s="8">
        <v>623</v>
      </c>
      <c r="G625" s="1">
        <f t="shared" si="19"/>
        <v>8.9871489422940921E-3</v>
      </c>
    </row>
    <row r="626" spans="1:7" x14ac:dyDescent="0.25">
      <c r="A626" s="1">
        <v>624</v>
      </c>
      <c r="B626" s="1">
        <f t="shared" si="18"/>
        <v>3.1416155154718968E-2</v>
      </c>
      <c r="F626" s="8">
        <v>624</v>
      </c>
      <c r="G626" s="1">
        <f t="shared" si="19"/>
        <v>8.9760443299197051E-3</v>
      </c>
    </row>
    <row r="627" spans="1:7" x14ac:dyDescent="0.25">
      <c r="A627" s="1">
        <v>625</v>
      </c>
      <c r="B627" s="1">
        <f t="shared" si="18"/>
        <v>3.1377382830105625E-2</v>
      </c>
      <c r="F627" s="8">
        <v>625</v>
      </c>
      <c r="G627" s="1">
        <f t="shared" si="19"/>
        <v>8.9649665228873215E-3</v>
      </c>
    </row>
    <row r="628" spans="1:7" x14ac:dyDescent="0.25">
      <c r="A628" s="1">
        <v>626</v>
      </c>
      <c r="B628" s="1">
        <f t="shared" si="18"/>
        <v>3.1338703995153247E-2</v>
      </c>
      <c r="F628" s="8">
        <v>626</v>
      </c>
      <c r="G628" s="1">
        <f t="shared" si="19"/>
        <v>8.9539154271866418E-3</v>
      </c>
    </row>
    <row r="629" spans="1:7" x14ac:dyDescent="0.25">
      <c r="A629" s="1">
        <v>627</v>
      </c>
      <c r="B629" s="1">
        <f t="shared" si="18"/>
        <v>3.1300118322294762E-2</v>
      </c>
      <c r="F629" s="8">
        <v>627</v>
      </c>
      <c r="G629" s="1">
        <f t="shared" si="19"/>
        <v>8.9428909492270756E-3</v>
      </c>
    </row>
    <row r="630" spans="1:7" x14ac:dyDescent="0.25">
      <c r="A630" s="1">
        <v>628</v>
      </c>
      <c r="B630" s="1">
        <f t="shared" si="18"/>
        <v>3.1261625485424424E-2</v>
      </c>
      <c r="F630" s="8">
        <v>628</v>
      </c>
      <c r="G630" s="1">
        <f t="shared" si="19"/>
        <v>8.9318929958355497E-3</v>
      </c>
    </row>
    <row r="631" spans="1:7" x14ac:dyDescent="0.25">
      <c r="A631" s="1">
        <v>629</v>
      </c>
      <c r="B631" s="1">
        <f t="shared" si="18"/>
        <v>3.1223225159890313E-2</v>
      </c>
      <c r="F631" s="8">
        <v>629</v>
      </c>
      <c r="G631" s="1">
        <f t="shared" si="19"/>
        <v>8.9209214742543754E-3</v>
      </c>
    </row>
    <row r="632" spans="1:7" x14ac:dyDescent="0.25">
      <c r="A632" s="1">
        <v>630</v>
      </c>
      <c r="B632" s="1">
        <f t="shared" si="18"/>
        <v>3.1184917022486724E-2</v>
      </c>
      <c r="F632" s="8">
        <v>630</v>
      </c>
      <c r="G632" s="1">
        <f t="shared" si="19"/>
        <v>8.9099762921390647E-3</v>
      </c>
    </row>
    <row r="633" spans="1:7" x14ac:dyDescent="0.25">
      <c r="A633" s="1">
        <v>631</v>
      </c>
      <c r="B633" s="1">
        <f t="shared" si="18"/>
        <v>3.1146700751446731E-2</v>
      </c>
      <c r="F633" s="8">
        <v>631</v>
      </c>
      <c r="G633" s="1">
        <f t="shared" si="19"/>
        <v>8.8990573575562087E-3</v>
      </c>
    </row>
    <row r="634" spans="1:7" x14ac:dyDescent="0.25">
      <c r="A634" s="1">
        <v>632</v>
      </c>
      <c r="B634" s="1">
        <f t="shared" si="18"/>
        <v>3.1108576026434725E-2</v>
      </c>
      <c r="F634" s="8">
        <v>632</v>
      </c>
      <c r="G634" s="1">
        <f t="shared" si="19"/>
        <v>8.8881645789813495E-3</v>
      </c>
    </row>
    <row r="635" spans="1:7" x14ac:dyDescent="0.25">
      <c r="A635" s="1">
        <v>633</v>
      </c>
      <c r="B635" s="1">
        <f t="shared" si="18"/>
        <v>3.1070542528538997E-2</v>
      </c>
      <c r="F635" s="8">
        <v>633</v>
      </c>
      <c r="G635" s="1">
        <f t="shared" si="19"/>
        <v>8.877297865296856E-3</v>
      </c>
    </row>
    <row r="636" spans="1:7" x14ac:dyDescent="0.25">
      <c r="A636" s="1">
        <v>634</v>
      </c>
      <c r="B636" s="1">
        <f t="shared" si="18"/>
        <v>3.1032599940264423E-2</v>
      </c>
      <c r="F636" s="8">
        <v>634</v>
      </c>
      <c r="G636" s="1">
        <f t="shared" si="19"/>
        <v>8.8664571257898346E-3</v>
      </c>
    </row>
    <row r="637" spans="1:7" x14ac:dyDescent="0.25">
      <c r="A637" s="1">
        <v>635</v>
      </c>
      <c r="B637" s="1">
        <f t="shared" si="18"/>
        <v>3.099474794552505E-2</v>
      </c>
      <c r="F637" s="8">
        <v>635</v>
      </c>
      <c r="G637" s="1">
        <f t="shared" si="19"/>
        <v>8.8556422701500138E-3</v>
      </c>
    </row>
    <row r="638" spans="1:7" x14ac:dyDescent="0.25">
      <c r="A638" s="1">
        <v>636</v>
      </c>
      <c r="B638" s="1">
        <f t="shared" si="18"/>
        <v>3.0956986229636874E-2</v>
      </c>
      <c r="F638" s="8">
        <v>636</v>
      </c>
      <c r="G638" s="1">
        <f t="shared" si="19"/>
        <v>8.8448532084676786E-3</v>
      </c>
    </row>
    <row r="639" spans="1:7" x14ac:dyDescent="0.25">
      <c r="A639" s="1">
        <v>637</v>
      </c>
      <c r="B639" s="1">
        <f t="shared" si="18"/>
        <v>3.0919314479310584E-2</v>
      </c>
      <c r="F639" s="8">
        <v>637</v>
      </c>
      <c r="G639" s="1">
        <f t="shared" si="19"/>
        <v>8.8340898512315955E-3</v>
      </c>
    </row>
    <row r="640" spans="1:7" x14ac:dyDescent="0.25">
      <c r="A640" s="1">
        <v>638</v>
      </c>
      <c r="B640" s="1">
        <f t="shared" si="18"/>
        <v>3.0881732382644352E-2</v>
      </c>
      <c r="F640" s="8">
        <v>638</v>
      </c>
      <c r="G640" s="1">
        <f t="shared" si="19"/>
        <v>8.8233521093269585E-3</v>
      </c>
    </row>
    <row r="641" spans="1:7" x14ac:dyDescent="0.25">
      <c r="A641" s="1">
        <v>639</v>
      </c>
      <c r="B641" s="1">
        <f t="shared" si="18"/>
        <v>3.0844239629116633E-2</v>
      </c>
      <c r="F641" s="8">
        <v>639</v>
      </c>
      <c r="G641" s="1">
        <f t="shared" si="19"/>
        <v>8.8126398940333237E-3</v>
      </c>
    </row>
    <row r="642" spans="1:7" x14ac:dyDescent="0.25">
      <c r="A642" s="1">
        <v>640</v>
      </c>
      <c r="B642" s="1">
        <f t="shared" ref="B642:B705" si="20">((5/(source_resistance+A642))^2)*A642</f>
        <v>3.080683590957909E-2</v>
      </c>
      <c r="F642" s="8">
        <v>640</v>
      </c>
      <c r="G642" s="1">
        <f t="shared" ref="G642:G705" si="21">B642/input_power</f>
        <v>8.8019531170225977E-3</v>
      </c>
    </row>
    <row r="643" spans="1:7" x14ac:dyDescent="0.25">
      <c r="A643" s="1">
        <v>641</v>
      </c>
      <c r="B643" s="1">
        <f t="shared" si="20"/>
        <v>3.0769520916249467E-2</v>
      </c>
      <c r="F643" s="8">
        <v>641</v>
      </c>
      <c r="G643" s="1">
        <f t="shared" si="21"/>
        <v>8.79129169035699E-3</v>
      </c>
    </row>
    <row r="644" spans="1:7" x14ac:dyDescent="0.25">
      <c r="A644" s="1">
        <v>642</v>
      </c>
      <c r="B644" s="1">
        <f t="shared" si="20"/>
        <v>3.0732294342704539E-2</v>
      </c>
      <c r="F644" s="8">
        <v>642</v>
      </c>
      <c r="G644" s="1">
        <f t="shared" si="21"/>
        <v>8.7806555264870103E-3</v>
      </c>
    </row>
    <row r="645" spans="1:7" x14ac:dyDescent="0.25">
      <c r="A645" s="1">
        <v>643</v>
      </c>
      <c r="B645" s="1">
        <f t="shared" si="20"/>
        <v>3.0695155883873122E-2</v>
      </c>
      <c r="F645" s="8">
        <v>643</v>
      </c>
      <c r="G645" s="1">
        <f t="shared" si="21"/>
        <v>8.7700445382494635E-3</v>
      </c>
    </row>
    <row r="646" spans="1:7" x14ac:dyDescent="0.25">
      <c r="A646" s="1">
        <v>644</v>
      </c>
      <c r="B646" s="1">
        <f t="shared" si="20"/>
        <v>3.0658105236029073E-2</v>
      </c>
      <c r="F646" s="8">
        <v>644</v>
      </c>
      <c r="G646" s="1">
        <f t="shared" si="21"/>
        <v>8.7594586388654496E-3</v>
      </c>
    </row>
    <row r="647" spans="1:7" x14ac:dyDescent="0.25">
      <c r="A647" s="1">
        <v>645</v>
      </c>
      <c r="B647" s="1">
        <f t="shared" si="20"/>
        <v>3.062114209678438E-2</v>
      </c>
      <c r="F647" s="8">
        <v>645</v>
      </c>
      <c r="G647" s="1">
        <f t="shared" si="21"/>
        <v>8.7488977419383947E-3</v>
      </c>
    </row>
    <row r="648" spans="1:7" x14ac:dyDescent="0.25">
      <c r="A648" s="1">
        <v>646</v>
      </c>
      <c r="B648" s="1">
        <f t="shared" si="20"/>
        <v>3.0584266165082235E-2</v>
      </c>
      <c r="F648" s="8">
        <v>646</v>
      </c>
      <c r="G648" s="1">
        <f t="shared" si="21"/>
        <v>8.7383617614520664E-3</v>
      </c>
    </row>
    <row r="649" spans="1:7" x14ac:dyDescent="0.25">
      <c r="A649" s="1">
        <v>647</v>
      </c>
      <c r="B649" s="1">
        <f t="shared" si="20"/>
        <v>3.0547477141190188E-2</v>
      </c>
      <c r="F649" s="8">
        <v>647</v>
      </c>
      <c r="G649" s="1">
        <f t="shared" si="21"/>
        <v>8.7278506117686259E-3</v>
      </c>
    </row>
    <row r="650" spans="1:7" x14ac:dyDescent="0.25">
      <c r="A650" s="1">
        <v>648</v>
      </c>
      <c r="B650" s="1">
        <f t="shared" si="20"/>
        <v>3.0510774726693338E-2</v>
      </c>
      <c r="F650" s="8">
        <v>648</v>
      </c>
      <c r="G650" s="1">
        <f t="shared" si="21"/>
        <v>8.7173642076266676E-3</v>
      </c>
    </row>
    <row r="651" spans="1:7" x14ac:dyDescent="0.25">
      <c r="A651" s="1">
        <v>649</v>
      </c>
      <c r="B651" s="1">
        <f t="shared" si="20"/>
        <v>3.0474158624487529E-2</v>
      </c>
      <c r="F651" s="8">
        <v>649</v>
      </c>
      <c r="G651" s="1">
        <f t="shared" si="21"/>
        <v>8.7069024641392937E-3</v>
      </c>
    </row>
    <row r="652" spans="1:7" x14ac:dyDescent="0.25">
      <c r="A652" s="1">
        <v>650</v>
      </c>
      <c r="B652" s="1">
        <f t="shared" si="20"/>
        <v>3.0437628538772608E-2</v>
      </c>
      <c r="F652" s="8">
        <v>650</v>
      </c>
      <c r="G652" s="1">
        <f t="shared" si="21"/>
        <v>8.6964652967921729E-3</v>
      </c>
    </row>
    <row r="653" spans="1:7" x14ac:dyDescent="0.25">
      <c r="A653" s="1">
        <v>651</v>
      </c>
      <c r="B653" s="1">
        <f t="shared" si="20"/>
        <v>3.0401184175045708E-2</v>
      </c>
      <c r="F653" s="8">
        <v>651</v>
      </c>
      <c r="G653" s="1">
        <f t="shared" si="21"/>
        <v>8.6860526214416305E-3</v>
      </c>
    </row>
    <row r="654" spans="1:7" x14ac:dyDescent="0.25">
      <c r="A654" s="1">
        <v>652</v>
      </c>
      <c r="B654" s="1">
        <f t="shared" si="20"/>
        <v>3.0364825240094595E-2</v>
      </c>
      <c r="F654" s="8">
        <v>652</v>
      </c>
      <c r="G654" s="1">
        <f t="shared" si="21"/>
        <v>8.6756643543127419E-3</v>
      </c>
    </row>
    <row r="655" spans="1:7" x14ac:dyDescent="0.25">
      <c r="A655" s="1">
        <v>653</v>
      </c>
      <c r="B655" s="1">
        <f t="shared" si="20"/>
        <v>3.0328551441991012E-2</v>
      </c>
      <c r="F655" s="8">
        <v>653</v>
      </c>
      <c r="G655" s="1">
        <f t="shared" si="21"/>
        <v>8.6653004119974317E-3</v>
      </c>
    </row>
    <row r="656" spans="1:7" x14ac:dyDescent="0.25">
      <c r="A656" s="1">
        <v>654</v>
      </c>
      <c r="B656" s="1">
        <f t="shared" si="20"/>
        <v>3.029236249008407E-2</v>
      </c>
      <c r="F656" s="8">
        <v>654</v>
      </c>
      <c r="G656" s="1">
        <f t="shared" si="21"/>
        <v>8.654960711452591E-3</v>
      </c>
    </row>
    <row r="657" spans="1:7" x14ac:dyDescent="0.25">
      <c r="A657" s="1">
        <v>655</v>
      </c>
      <c r="B657" s="1">
        <f t="shared" si="20"/>
        <v>3.0256258094993722E-2</v>
      </c>
      <c r="F657" s="8">
        <v>655</v>
      </c>
      <c r="G657" s="1">
        <f t="shared" si="21"/>
        <v>8.6446451699982059E-3</v>
      </c>
    </row>
    <row r="658" spans="1:7" x14ac:dyDescent="0.25">
      <c r="A658" s="1">
        <v>656</v>
      </c>
      <c r="B658" s="1">
        <f t="shared" si="20"/>
        <v>3.0220237968604197E-2</v>
      </c>
      <c r="F658" s="8">
        <v>656</v>
      </c>
      <c r="G658" s="1">
        <f t="shared" si="21"/>
        <v>8.6343537053154857E-3</v>
      </c>
    </row>
    <row r="659" spans="1:7" x14ac:dyDescent="0.25">
      <c r="A659" s="1">
        <v>657</v>
      </c>
      <c r="B659" s="1">
        <f t="shared" si="20"/>
        <v>3.0184301824057538E-2</v>
      </c>
      <c r="F659" s="8">
        <v>657</v>
      </c>
      <c r="G659" s="1">
        <f t="shared" si="21"/>
        <v>8.6240862354450103E-3</v>
      </c>
    </row>
    <row r="660" spans="1:7" x14ac:dyDescent="0.25">
      <c r="A660" s="1">
        <v>658</v>
      </c>
      <c r="B660" s="1">
        <f t="shared" si="20"/>
        <v>3.0148449375747122E-2</v>
      </c>
      <c r="F660" s="8">
        <v>658</v>
      </c>
      <c r="G660" s="1">
        <f t="shared" si="21"/>
        <v>8.6138426787848912E-3</v>
      </c>
    </row>
    <row r="661" spans="1:7" x14ac:dyDescent="0.25">
      <c r="A661" s="1">
        <v>659</v>
      </c>
      <c r="B661" s="1">
        <f t="shared" si="20"/>
        <v>3.0112680339311231E-2</v>
      </c>
      <c r="F661" s="8">
        <v>659</v>
      </c>
      <c r="G661" s="1">
        <f t="shared" si="21"/>
        <v>8.6036229540889225E-3</v>
      </c>
    </row>
    <row r="662" spans="1:7" x14ac:dyDescent="0.25">
      <c r="A662" s="1">
        <v>660</v>
      </c>
      <c r="B662" s="1">
        <f t="shared" si="20"/>
        <v>3.0076994431626737E-2</v>
      </c>
      <c r="F662" s="8">
        <v>660</v>
      </c>
      <c r="G662" s="1">
        <f t="shared" si="21"/>
        <v>8.5934269804647818E-3</v>
      </c>
    </row>
    <row r="663" spans="1:7" x14ac:dyDescent="0.25">
      <c r="A663" s="1">
        <v>661</v>
      </c>
      <c r="B663" s="1">
        <f t="shared" si="20"/>
        <v>3.004139137080265E-2</v>
      </c>
      <c r="F663" s="8">
        <v>661</v>
      </c>
      <c r="G663" s="1">
        <f t="shared" si="21"/>
        <v>8.5832546773721864E-3</v>
      </c>
    </row>
    <row r="664" spans="1:7" x14ac:dyDescent="0.25">
      <c r="A664" s="1">
        <v>662</v>
      </c>
      <c r="B664" s="1">
        <f t="shared" si="20"/>
        <v>3.0005870876173891E-2</v>
      </c>
      <c r="F664" s="8">
        <v>662</v>
      </c>
      <c r="G664" s="1">
        <f t="shared" si="21"/>
        <v>8.5731059646211114E-3</v>
      </c>
    </row>
    <row r="665" spans="1:7" x14ac:dyDescent="0.25">
      <c r="A665" s="1">
        <v>663</v>
      </c>
      <c r="B665" s="1">
        <f t="shared" si="20"/>
        <v>2.997043266829497E-2</v>
      </c>
      <c r="F665" s="8">
        <v>663</v>
      </c>
      <c r="G665" s="1">
        <f t="shared" si="21"/>
        <v>8.5629807623699913E-3</v>
      </c>
    </row>
    <row r="666" spans="1:7" x14ac:dyDescent="0.25">
      <c r="A666" s="1">
        <v>664</v>
      </c>
      <c r="B666" s="1">
        <f t="shared" si="20"/>
        <v>2.9935076468933744E-2</v>
      </c>
      <c r="F666" s="8">
        <v>664</v>
      </c>
      <c r="G666" s="1">
        <f t="shared" si="21"/>
        <v>8.5528789911239276E-3</v>
      </c>
    </row>
    <row r="667" spans="1:7" x14ac:dyDescent="0.25">
      <c r="A667" s="1">
        <v>665</v>
      </c>
      <c r="B667" s="1">
        <f t="shared" si="20"/>
        <v>2.989980200106521E-2</v>
      </c>
      <c r="F667" s="8">
        <v>665</v>
      </c>
      <c r="G667" s="1">
        <f t="shared" si="21"/>
        <v>8.5428005717329177E-3</v>
      </c>
    </row>
    <row r="668" spans="1:7" x14ac:dyDescent="0.25">
      <c r="A668" s="1">
        <v>666</v>
      </c>
      <c r="B668" s="1">
        <f t="shared" si="20"/>
        <v>2.9864608988865365E-2</v>
      </c>
      <c r="F668" s="8">
        <v>666</v>
      </c>
      <c r="G668" s="1">
        <f t="shared" si="21"/>
        <v>8.5327454253901047E-3</v>
      </c>
    </row>
    <row r="669" spans="1:7" x14ac:dyDescent="0.25">
      <c r="A669" s="1">
        <v>667</v>
      </c>
      <c r="B669" s="1">
        <f t="shared" si="20"/>
        <v>2.9829497157704998E-2</v>
      </c>
      <c r="F669" s="8">
        <v>667</v>
      </c>
      <c r="G669" s="1">
        <f t="shared" si="21"/>
        <v>8.5227134736299993E-3</v>
      </c>
    </row>
    <row r="670" spans="1:7" x14ac:dyDescent="0.25">
      <c r="A670" s="1">
        <v>668</v>
      </c>
      <c r="B670" s="1">
        <f t="shared" si="20"/>
        <v>2.9794466234143637E-2</v>
      </c>
      <c r="F670" s="8">
        <v>668</v>
      </c>
      <c r="G670" s="1">
        <f t="shared" si="21"/>
        <v>8.5127046383267537E-3</v>
      </c>
    </row>
    <row r="671" spans="1:7" x14ac:dyDescent="0.25">
      <c r="A671" s="1">
        <v>669</v>
      </c>
      <c r="B671" s="1">
        <f t="shared" si="20"/>
        <v>2.9759515945923461E-2</v>
      </c>
      <c r="F671" s="8">
        <v>669</v>
      </c>
      <c r="G671" s="1">
        <f t="shared" si="21"/>
        <v>8.5027188416924183E-3</v>
      </c>
    </row>
    <row r="672" spans="1:7" x14ac:dyDescent="0.25">
      <c r="A672" s="1">
        <v>670</v>
      </c>
      <c r="B672" s="1">
        <f t="shared" si="20"/>
        <v>2.9724646021963258E-2</v>
      </c>
      <c r="F672" s="8">
        <v>670</v>
      </c>
      <c r="G672" s="1">
        <f t="shared" si="21"/>
        <v>8.4927560062752171E-3</v>
      </c>
    </row>
    <row r="673" spans="1:7" x14ac:dyDescent="0.25">
      <c r="A673" s="1">
        <v>671</v>
      </c>
      <c r="B673" s="1">
        <f t="shared" si="20"/>
        <v>2.9689856192352402E-2</v>
      </c>
      <c r="F673" s="8">
        <v>671</v>
      </c>
      <c r="G673" s="1">
        <f t="shared" si="21"/>
        <v>8.4828160549578289E-3</v>
      </c>
    </row>
    <row r="674" spans="1:7" x14ac:dyDescent="0.25">
      <c r="A674" s="1">
        <v>672</v>
      </c>
      <c r="B674" s="1">
        <f t="shared" si="20"/>
        <v>2.9655146188344923E-2</v>
      </c>
      <c r="F674" s="8">
        <v>672</v>
      </c>
      <c r="G674" s="1">
        <f t="shared" si="21"/>
        <v>8.4728989109556924E-3</v>
      </c>
    </row>
    <row r="675" spans="1:7" x14ac:dyDescent="0.25">
      <c r="A675" s="1">
        <v>673</v>
      </c>
      <c r="B675" s="1">
        <f t="shared" si="20"/>
        <v>2.9620515742353533E-2</v>
      </c>
      <c r="F675" s="8">
        <v>673</v>
      </c>
      <c r="G675" s="1">
        <f t="shared" si="21"/>
        <v>8.4630044978152956E-3</v>
      </c>
    </row>
    <row r="676" spans="1:7" x14ac:dyDescent="0.25">
      <c r="A676" s="1">
        <v>674</v>
      </c>
      <c r="B676" s="1">
        <f t="shared" si="20"/>
        <v>2.9585964587943745E-2</v>
      </c>
      <c r="F676" s="8">
        <v>674</v>
      </c>
      <c r="G676" s="1">
        <f t="shared" si="21"/>
        <v>8.4531327394124986E-3</v>
      </c>
    </row>
    <row r="677" spans="1:7" x14ac:dyDescent="0.25">
      <c r="A677" s="1">
        <v>675</v>
      </c>
      <c r="B677" s="1">
        <f t="shared" si="20"/>
        <v>2.9551492459827956E-2</v>
      </c>
      <c r="F677" s="8">
        <v>675</v>
      </c>
      <c r="G677" s="1">
        <f t="shared" si="21"/>
        <v>8.4432835599508437E-3</v>
      </c>
    </row>
    <row r="678" spans="1:7" x14ac:dyDescent="0.25">
      <c r="A678" s="1">
        <v>676</v>
      </c>
      <c r="B678" s="1">
        <f t="shared" si="20"/>
        <v>2.9517099093859661E-2</v>
      </c>
      <c r="F678" s="8">
        <v>676</v>
      </c>
      <c r="G678" s="1">
        <f t="shared" si="21"/>
        <v>8.4334568839599024E-3</v>
      </c>
    </row>
    <row r="679" spans="1:7" x14ac:dyDescent="0.25">
      <c r="A679" s="1">
        <v>677</v>
      </c>
      <c r="B679" s="1">
        <f t="shared" si="20"/>
        <v>2.948278422702762E-2</v>
      </c>
      <c r="F679" s="8">
        <v>677</v>
      </c>
      <c r="G679" s="1">
        <f t="shared" si="21"/>
        <v>8.4236526362936066E-3</v>
      </c>
    </row>
    <row r="680" spans="1:7" x14ac:dyDescent="0.25">
      <c r="A680" s="1">
        <v>678</v>
      </c>
      <c r="B680" s="1">
        <f t="shared" si="20"/>
        <v>2.9448547597450074E-2</v>
      </c>
      <c r="F680" s="8">
        <v>678</v>
      </c>
      <c r="G680" s="1">
        <f t="shared" si="21"/>
        <v>8.4138707421285933E-3</v>
      </c>
    </row>
    <row r="681" spans="1:7" x14ac:dyDescent="0.25">
      <c r="A681" s="1">
        <v>679</v>
      </c>
      <c r="B681" s="1">
        <f t="shared" si="20"/>
        <v>2.9414388944369006E-2</v>
      </c>
      <c r="F681" s="8">
        <v>679</v>
      </c>
      <c r="G681" s="1">
        <f t="shared" si="21"/>
        <v>8.404111126962573E-3</v>
      </c>
    </row>
    <row r="682" spans="1:7" x14ac:dyDescent="0.25">
      <c r="A682" s="1">
        <v>680</v>
      </c>
      <c r="B682" s="1">
        <f t="shared" si="20"/>
        <v>2.9380308008144465E-2</v>
      </c>
      <c r="F682" s="8">
        <v>680</v>
      </c>
      <c r="G682" s="1">
        <f t="shared" si="21"/>
        <v>8.3943737166127051E-3</v>
      </c>
    </row>
    <row r="683" spans="1:7" x14ac:dyDescent="0.25">
      <c r="A683" s="1">
        <v>681</v>
      </c>
      <c r="B683" s="1">
        <f t="shared" si="20"/>
        <v>2.9346304530248814E-2</v>
      </c>
      <c r="F683" s="8">
        <v>681</v>
      </c>
      <c r="G683" s="1">
        <f t="shared" si="21"/>
        <v>8.384658437213947E-3</v>
      </c>
    </row>
    <row r="684" spans="1:7" x14ac:dyDescent="0.25">
      <c r="A684" s="1">
        <v>682</v>
      </c>
      <c r="B684" s="1">
        <f t="shared" si="20"/>
        <v>2.9312378253261141E-2</v>
      </c>
      <c r="F684" s="8">
        <v>682</v>
      </c>
      <c r="G684" s="1">
        <f t="shared" si="21"/>
        <v>8.3749652152174687E-3</v>
      </c>
    </row>
    <row r="685" spans="1:7" x14ac:dyDescent="0.25">
      <c r="A685" s="1">
        <v>683</v>
      </c>
      <c r="B685" s="1">
        <f t="shared" si="20"/>
        <v>2.9278528920861645E-2</v>
      </c>
      <c r="F685" s="8">
        <v>683</v>
      </c>
      <c r="G685" s="1">
        <f t="shared" si="21"/>
        <v>8.3652939773890423E-3</v>
      </c>
    </row>
    <row r="686" spans="1:7" x14ac:dyDescent="0.25">
      <c r="A686" s="1">
        <v>684</v>
      </c>
      <c r="B686" s="1">
        <f t="shared" si="20"/>
        <v>2.9244756277825999E-2</v>
      </c>
      <c r="F686" s="8">
        <v>684</v>
      </c>
      <c r="G686" s="1">
        <f t="shared" si="21"/>
        <v>8.3556446508074277E-3</v>
      </c>
    </row>
    <row r="687" spans="1:7" x14ac:dyDescent="0.25">
      <c r="A687" s="1">
        <v>685</v>
      </c>
      <c r="B687" s="1">
        <f t="shared" si="20"/>
        <v>2.9211060070019834E-2</v>
      </c>
      <c r="F687" s="8">
        <v>685</v>
      </c>
      <c r="G687" s="1">
        <f t="shared" si="21"/>
        <v>8.346017162862809E-3</v>
      </c>
    </row>
    <row r="688" spans="1:7" x14ac:dyDescent="0.25">
      <c r="A688" s="1">
        <v>686</v>
      </c>
      <c r="B688" s="1">
        <f t="shared" si="20"/>
        <v>2.9177440044393238E-2</v>
      </c>
      <c r="F688" s="8">
        <v>686</v>
      </c>
      <c r="G688" s="1">
        <f t="shared" si="21"/>
        <v>8.3364114412552114E-3</v>
      </c>
    </row>
    <row r="689" spans="1:7" x14ac:dyDescent="0.25">
      <c r="A689" s="1">
        <v>687</v>
      </c>
      <c r="B689" s="1">
        <f t="shared" si="20"/>
        <v>2.9143895948975203E-2</v>
      </c>
      <c r="F689" s="8">
        <v>687</v>
      </c>
      <c r="G689" s="1">
        <f t="shared" si="21"/>
        <v>8.3268274139929148E-3</v>
      </c>
    </row>
    <row r="690" spans="1:7" x14ac:dyDescent="0.25">
      <c r="A690" s="1">
        <v>688</v>
      </c>
      <c r="B690" s="1">
        <f t="shared" si="20"/>
        <v>2.9110427532868206E-2</v>
      </c>
      <c r="F690" s="8">
        <v>688</v>
      </c>
      <c r="G690" s="1">
        <f t="shared" si="21"/>
        <v>8.3172650093909159E-3</v>
      </c>
    </row>
    <row r="691" spans="1:7" x14ac:dyDescent="0.25">
      <c r="A691" s="1">
        <v>689</v>
      </c>
      <c r="B691" s="1">
        <f t="shared" si="20"/>
        <v>2.9077034546242775E-2</v>
      </c>
      <c r="F691" s="8">
        <v>689</v>
      </c>
      <c r="G691" s="1">
        <f t="shared" si="21"/>
        <v>8.3077241560693647E-3</v>
      </c>
    </row>
    <row r="692" spans="1:7" x14ac:dyDescent="0.25">
      <c r="A692" s="1">
        <v>690</v>
      </c>
      <c r="B692" s="1">
        <f t="shared" si="20"/>
        <v>2.9043716740332071E-2</v>
      </c>
      <c r="F692" s="8">
        <v>690</v>
      </c>
      <c r="G692" s="1">
        <f t="shared" si="21"/>
        <v>8.2982047829520209E-3</v>
      </c>
    </row>
    <row r="693" spans="1:7" x14ac:dyDescent="0.25">
      <c r="A693" s="1">
        <v>691</v>
      </c>
      <c r="B693" s="1">
        <f t="shared" si="20"/>
        <v>2.9010473867426525E-2</v>
      </c>
      <c r="F693" s="8">
        <v>691</v>
      </c>
      <c r="G693" s="1">
        <f t="shared" si="21"/>
        <v>8.2887068192647219E-3</v>
      </c>
    </row>
    <row r="694" spans="1:7" x14ac:dyDescent="0.25">
      <c r="A694" s="1">
        <v>692</v>
      </c>
      <c r="B694" s="1">
        <f t="shared" si="20"/>
        <v>2.8977305680868513E-2</v>
      </c>
      <c r="F694" s="8">
        <v>692</v>
      </c>
      <c r="G694" s="1">
        <f t="shared" si="21"/>
        <v>8.2792301945338615E-3</v>
      </c>
    </row>
    <row r="695" spans="1:7" x14ac:dyDescent="0.25">
      <c r="A695" s="1">
        <v>693</v>
      </c>
      <c r="B695" s="1">
        <f t="shared" si="20"/>
        <v>2.8944211935047006E-2</v>
      </c>
      <c r="F695" s="8">
        <v>693</v>
      </c>
      <c r="G695" s="1">
        <f t="shared" si="21"/>
        <v>8.2697748385848584E-3</v>
      </c>
    </row>
    <row r="696" spans="1:7" x14ac:dyDescent="0.25">
      <c r="A696" s="1">
        <v>694</v>
      </c>
      <c r="B696" s="1">
        <f t="shared" si="20"/>
        <v>2.8911192385392349E-2</v>
      </c>
      <c r="F696" s="8">
        <v>694</v>
      </c>
      <c r="G696" s="1">
        <f t="shared" si="21"/>
        <v>8.2603406815406708E-3</v>
      </c>
    </row>
    <row r="697" spans="1:7" x14ac:dyDescent="0.25">
      <c r="A697" s="1">
        <v>695</v>
      </c>
      <c r="B697" s="1">
        <f t="shared" si="20"/>
        <v>2.8878246788370934E-2</v>
      </c>
      <c r="F697" s="8">
        <v>695</v>
      </c>
      <c r="G697" s="1">
        <f t="shared" si="21"/>
        <v>8.2509276538202669E-3</v>
      </c>
    </row>
    <row r="698" spans="1:7" x14ac:dyDescent="0.25">
      <c r="A698" s="1">
        <v>696</v>
      </c>
      <c r="B698" s="1">
        <f t="shared" si="20"/>
        <v>2.8845374901480054E-2</v>
      </c>
      <c r="F698" s="8">
        <v>696</v>
      </c>
      <c r="G698" s="1">
        <f t="shared" si="21"/>
        <v>8.2415356861371587E-3</v>
      </c>
    </row>
    <row r="699" spans="1:7" x14ac:dyDescent="0.25">
      <c r="A699" s="1">
        <v>697</v>
      </c>
      <c r="B699" s="1">
        <f t="shared" si="20"/>
        <v>2.8812576483242643E-2</v>
      </c>
      <c r="F699" s="8">
        <v>697</v>
      </c>
      <c r="G699" s="1">
        <f t="shared" si="21"/>
        <v>8.2321647094978981E-3</v>
      </c>
    </row>
    <row r="700" spans="1:7" x14ac:dyDescent="0.25">
      <c r="A700" s="1">
        <v>698</v>
      </c>
      <c r="B700" s="1">
        <f t="shared" si="20"/>
        <v>2.8779851293202142E-2</v>
      </c>
      <c r="F700" s="8">
        <v>698</v>
      </c>
      <c r="G700" s="1">
        <f t="shared" si="21"/>
        <v>8.2228146552006127E-3</v>
      </c>
    </row>
    <row r="701" spans="1:7" x14ac:dyDescent="0.25">
      <c r="A701" s="1">
        <v>699</v>
      </c>
      <c r="B701" s="1">
        <f t="shared" si="20"/>
        <v>2.8747199091917391E-2</v>
      </c>
      <c r="F701" s="8">
        <v>699</v>
      </c>
      <c r="G701" s="1">
        <f t="shared" si="21"/>
        <v>8.2134854548335402E-3</v>
      </c>
    </row>
    <row r="702" spans="1:7" x14ac:dyDescent="0.25">
      <c r="A702" s="1">
        <v>700</v>
      </c>
      <c r="B702" s="1">
        <f t="shared" si="20"/>
        <v>2.8714619640957458E-2</v>
      </c>
      <c r="F702" s="8">
        <v>700</v>
      </c>
      <c r="G702" s="1">
        <f t="shared" si="21"/>
        <v>8.2041770402735588E-3</v>
      </c>
    </row>
    <row r="703" spans="1:7" x14ac:dyDescent="0.25">
      <c r="A703" s="1">
        <v>701</v>
      </c>
      <c r="B703" s="1">
        <f t="shared" si="20"/>
        <v>2.8682112702896608E-2</v>
      </c>
      <c r="F703" s="8">
        <v>701</v>
      </c>
      <c r="G703" s="1">
        <f t="shared" si="21"/>
        <v>8.1948893436847459E-3</v>
      </c>
    </row>
    <row r="704" spans="1:7" x14ac:dyDescent="0.25">
      <c r="A704" s="1">
        <v>702</v>
      </c>
      <c r="B704" s="1">
        <f t="shared" si="20"/>
        <v>2.8649678041309259E-2</v>
      </c>
      <c r="F704" s="8">
        <v>702</v>
      </c>
      <c r="G704" s="1">
        <f t="shared" si="21"/>
        <v>8.1856222975169313E-3</v>
      </c>
    </row>
    <row r="705" spans="1:7" x14ac:dyDescent="0.25">
      <c r="A705" s="1">
        <v>703</v>
      </c>
      <c r="B705" s="1">
        <f t="shared" si="20"/>
        <v>2.8617315420764903E-2</v>
      </c>
      <c r="F705" s="8">
        <v>703</v>
      </c>
      <c r="G705" s="1">
        <f t="shared" si="21"/>
        <v>8.1763758345042587E-3</v>
      </c>
    </row>
    <row r="706" spans="1:7" x14ac:dyDescent="0.25">
      <c r="A706" s="1">
        <v>704</v>
      </c>
      <c r="B706" s="1">
        <f t="shared" ref="B706:B769" si="22">((5/(source_resistance+A706))^2)*A706</f>
        <v>2.8585024606823186E-2</v>
      </c>
      <c r="F706" s="8">
        <v>704</v>
      </c>
      <c r="G706" s="1">
        <f t="shared" ref="G706:G769" si="23">B706/input_power</f>
        <v>8.1671498876637674E-3</v>
      </c>
    </row>
    <row r="707" spans="1:7" x14ac:dyDescent="0.25">
      <c r="A707" s="1">
        <v>705</v>
      </c>
      <c r="B707" s="1">
        <f t="shared" si="22"/>
        <v>2.8552805366028878E-2</v>
      </c>
      <c r="F707" s="8">
        <v>705</v>
      </c>
      <c r="G707" s="1">
        <f t="shared" si="23"/>
        <v>8.1579443902939659E-3</v>
      </c>
    </row>
    <row r="708" spans="1:7" x14ac:dyDescent="0.25">
      <c r="A708" s="1">
        <v>706</v>
      </c>
      <c r="B708" s="1">
        <f t="shared" si="22"/>
        <v>2.8520657465906984E-2</v>
      </c>
      <c r="F708" s="8">
        <v>706</v>
      </c>
      <c r="G708" s="1">
        <f t="shared" si="23"/>
        <v>8.1487592759734249E-3</v>
      </c>
    </row>
    <row r="709" spans="1:7" x14ac:dyDescent="0.25">
      <c r="A709" s="1">
        <v>707</v>
      </c>
      <c r="B709" s="1">
        <f t="shared" si="22"/>
        <v>2.8488580674957801E-2</v>
      </c>
      <c r="F709" s="8">
        <v>707</v>
      </c>
      <c r="G709" s="1">
        <f t="shared" si="23"/>
        <v>8.1395944785593709E-3</v>
      </c>
    </row>
    <row r="710" spans="1:7" x14ac:dyDescent="0.25">
      <c r="A710" s="1">
        <v>708</v>
      </c>
      <c r="B710" s="1">
        <f t="shared" si="22"/>
        <v>2.8456574762652044E-2</v>
      </c>
      <c r="F710" s="8">
        <v>708</v>
      </c>
      <c r="G710" s="1">
        <f t="shared" si="23"/>
        <v>8.1304499321862983E-3</v>
      </c>
    </row>
    <row r="711" spans="1:7" x14ac:dyDescent="0.25">
      <c r="A711" s="1">
        <v>709</v>
      </c>
      <c r="B711" s="1">
        <f t="shared" si="22"/>
        <v>2.8424639499425992E-2</v>
      </c>
      <c r="F711" s="8">
        <v>709</v>
      </c>
      <c r="G711" s="1">
        <f t="shared" si="23"/>
        <v>8.1213255712645691E-3</v>
      </c>
    </row>
    <row r="712" spans="1:7" x14ac:dyDescent="0.25">
      <c r="A712" s="1">
        <v>710</v>
      </c>
      <c r="B712" s="1">
        <f t="shared" si="22"/>
        <v>2.8392774656676653E-2</v>
      </c>
      <c r="F712" s="8">
        <v>710</v>
      </c>
      <c r="G712" s="1">
        <f t="shared" si="23"/>
        <v>8.1122213304790445E-3</v>
      </c>
    </row>
    <row r="713" spans="1:7" x14ac:dyDescent="0.25">
      <c r="A713" s="1">
        <v>711</v>
      </c>
      <c r="B713" s="1">
        <f t="shared" si="22"/>
        <v>2.8360980006756978E-2</v>
      </c>
      <c r="F713" s="8">
        <v>711</v>
      </c>
      <c r="G713" s="1">
        <f t="shared" si="23"/>
        <v>8.1031371447877077E-3</v>
      </c>
    </row>
    <row r="714" spans="1:7" x14ac:dyDescent="0.25">
      <c r="A714" s="1">
        <v>712</v>
      </c>
      <c r="B714" s="1">
        <f t="shared" si="22"/>
        <v>2.8329255322971064E-2</v>
      </c>
      <c r="F714" s="8">
        <v>712</v>
      </c>
      <c r="G714" s="1">
        <f t="shared" si="23"/>
        <v>8.0940729494203036E-3</v>
      </c>
    </row>
    <row r="715" spans="1:7" x14ac:dyDescent="0.25">
      <c r="A715" s="1">
        <v>713</v>
      </c>
      <c r="B715" s="1">
        <f t="shared" si="22"/>
        <v>2.8297600379569424E-2</v>
      </c>
      <c r="F715" s="8">
        <v>713</v>
      </c>
      <c r="G715" s="1">
        <f t="shared" si="23"/>
        <v>8.0850286798769787E-3</v>
      </c>
    </row>
    <row r="716" spans="1:7" x14ac:dyDescent="0.25">
      <c r="A716" s="1">
        <v>714</v>
      </c>
      <c r="B716" s="1">
        <f t="shared" si="22"/>
        <v>2.8266014951744241E-2</v>
      </c>
      <c r="F716" s="8">
        <v>714</v>
      </c>
      <c r="G716" s="1">
        <f t="shared" si="23"/>
        <v>8.0760042719269266E-3</v>
      </c>
    </row>
    <row r="717" spans="1:7" x14ac:dyDescent="0.25">
      <c r="A717" s="1">
        <v>715</v>
      </c>
      <c r="B717" s="1">
        <f t="shared" si="22"/>
        <v>2.8234498815624693E-2</v>
      </c>
      <c r="F717" s="8">
        <v>715</v>
      </c>
      <c r="G717" s="1">
        <f t="shared" si="23"/>
        <v>8.0669996616070556E-3</v>
      </c>
    </row>
    <row r="718" spans="1:7" x14ac:dyDescent="0.25">
      <c r="A718" s="1">
        <v>716</v>
      </c>
      <c r="B718" s="1">
        <f t="shared" si="22"/>
        <v>2.8203051748272291E-2</v>
      </c>
      <c r="F718" s="8">
        <v>716</v>
      </c>
      <c r="G718" s="1">
        <f t="shared" si="23"/>
        <v>8.0580147852206546E-3</v>
      </c>
    </row>
    <row r="719" spans="1:7" x14ac:dyDescent="0.25">
      <c r="A719" s="1">
        <v>717</v>
      </c>
      <c r="B719" s="1">
        <f t="shared" si="22"/>
        <v>2.8171673527676192E-2</v>
      </c>
      <c r="F719" s="8">
        <v>717</v>
      </c>
      <c r="G719" s="1">
        <f t="shared" si="23"/>
        <v>8.0490495793360557E-3</v>
      </c>
    </row>
    <row r="720" spans="1:7" x14ac:dyDescent="0.25">
      <c r="A720" s="1">
        <v>718</v>
      </c>
      <c r="B720" s="1">
        <f t="shared" si="22"/>
        <v>2.8140363932748647E-2</v>
      </c>
      <c r="F720" s="8">
        <v>718</v>
      </c>
      <c r="G720" s="1">
        <f t="shared" si="23"/>
        <v>8.0401039807853278E-3</v>
      </c>
    </row>
    <row r="721" spans="1:7" x14ac:dyDescent="0.25">
      <c r="A721" s="1">
        <v>719</v>
      </c>
      <c r="B721" s="1">
        <f t="shared" si="22"/>
        <v>2.8109122743320326E-2</v>
      </c>
      <c r="F721" s="8">
        <v>719</v>
      </c>
      <c r="G721" s="1">
        <f t="shared" si="23"/>
        <v>8.03117792666295E-3</v>
      </c>
    </row>
    <row r="722" spans="1:7" x14ac:dyDescent="0.25">
      <c r="A722" s="1">
        <v>720</v>
      </c>
      <c r="B722" s="1">
        <f t="shared" si="22"/>
        <v>2.8077949740135836E-2</v>
      </c>
      <c r="F722" s="8">
        <v>720</v>
      </c>
      <c r="G722" s="1">
        <f t="shared" si="23"/>
        <v>8.0222713543245238E-3</v>
      </c>
    </row>
    <row r="723" spans="1:7" x14ac:dyDescent="0.25">
      <c r="A723" s="1">
        <v>721</v>
      </c>
      <c r="B723" s="1">
        <f t="shared" si="22"/>
        <v>2.8046844704849135E-2</v>
      </c>
      <c r="F723" s="8">
        <v>721</v>
      </c>
      <c r="G723" s="1">
        <f t="shared" si="23"/>
        <v>8.0133842013854675E-3</v>
      </c>
    </row>
    <row r="724" spans="1:7" x14ac:dyDescent="0.25">
      <c r="A724" s="1">
        <v>722</v>
      </c>
      <c r="B724" s="1">
        <f t="shared" si="22"/>
        <v>2.8015807420019006E-2</v>
      </c>
      <c r="F724" s="8">
        <v>722</v>
      </c>
      <c r="G724" s="1">
        <f t="shared" si="23"/>
        <v>8.0045164057197162E-3</v>
      </c>
    </row>
    <row r="725" spans="1:7" x14ac:dyDescent="0.25">
      <c r="A725" s="1">
        <v>723</v>
      </c>
      <c r="B725" s="1">
        <f t="shared" si="22"/>
        <v>2.7984837669104597E-2</v>
      </c>
      <c r="F725" s="8">
        <v>723</v>
      </c>
      <c r="G725" s="1">
        <f t="shared" si="23"/>
        <v>7.9956679054584562E-3</v>
      </c>
    </row>
    <row r="726" spans="1:7" x14ac:dyDescent="0.25">
      <c r="A726" s="1">
        <v>724</v>
      </c>
      <c r="B726" s="1">
        <f t="shared" si="22"/>
        <v>2.7953935236460919E-2</v>
      </c>
      <c r="F726" s="8">
        <v>724</v>
      </c>
      <c r="G726" s="1">
        <f t="shared" si="23"/>
        <v>7.9868386389888336E-3</v>
      </c>
    </row>
    <row r="727" spans="1:7" x14ac:dyDescent="0.25">
      <c r="A727" s="1">
        <v>725</v>
      </c>
      <c r="B727" s="1">
        <f t="shared" si="22"/>
        <v>2.7923099907334454E-2</v>
      </c>
      <c r="F727" s="8">
        <v>725</v>
      </c>
      <c r="G727" s="1">
        <f t="shared" si="23"/>
        <v>7.9780285449527009E-3</v>
      </c>
    </row>
    <row r="728" spans="1:7" x14ac:dyDescent="0.25">
      <c r="A728" s="1">
        <v>726</v>
      </c>
      <c r="B728" s="1">
        <f t="shared" si="22"/>
        <v>2.7892331467858706E-2</v>
      </c>
      <c r="F728" s="8">
        <v>726</v>
      </c>
      <c r="G728" s="1">
        <f t="shared" si="23"/>
        <v>7.9692375622453446E-3</v>
      </c>
    </row>
    <row r="729" spans="1:7" x14ac:dyDescent="0.25">
      <c r="A729" s="1">
        <v>727</v>
      </c>
      <c r="B729" s="1">
        <f t="shared" si="22"/>
        <v>2.7861629705049802E-2</v>
      </c>
      <c r="F729" s="8">
        <v>727</v>
      </c>
      <c r="G729" s="1">
        <f t="shared" si="23"/>
        <v>7.9604656300142299E-3</v>
      </c>
    </row>
    <row r="730" spans="1:7" x14ac:dyDescent="0.25">
      <c r="A730" s="1">
        <v>728</v>
      </c>
      <c r="B730" s="1">
        <f t="shared" si="22"/>
        <v>2.7830994406802149E-2</v>
      </c>
      <c r="F730" s="8">
        <v>728</v>
      </c>
      <c r="G730" s="1">
        <f t="shared" si="23"/>
        <v>7.9517126876577568E-3</v>
      </c>
    </row>
    <row r="731" spans="1:7" x14ac:dyDescent="0.25">
      <c r="A731" s="1">
        <v>729</v>
      </c>
      <c r="B731" s="1">
        <f t="shared" si="22"/>
        <v>2.7800425361884078E-2</v>
      </c>
      <c r="F731" s="8">
        <v>729</v>
      </c>
      <c r="G731" s="1">
        <f t="shared" si="23"/>
        <v>7.9429786748240229E-3</v>
      </c>
    </row>
    <row r="732" spans="1:7" x14ac:dyDescent="0.25">
      <c r="A732" s="1">
        <v>730</v>
      </c>
      <c r="B732" s="1">
        <f t="shared" si="22"/>
        <v>2.7769922359933523E-2</v>
      </c>
      <c r="F732" s="8">
        <v>730</v>
      </c>
      <c r="G732" s="1">
        <f t="shared" si="23"/>
        <v>7.9342635314095782E-3</v>
      </c>
    </row>
    <row r="733" spans="1:7" x14ac:dyDescent="0.25">
      <c r="A733" s="1">
        <v>731</v>
      </c>
      <c r="B733" s="1">
        <f t="shared" si="22"/>
        <v>2.7739485191453733E-2</v>
      </c>
      <c r="F733" s="8">
        <v>731</v>
      </c>
      <c r="G733" s="1">
        <f t="shared" si="23"/>
        <v>7.9255671975582091E-3</v>
      </c>
    </row>
    <row r="734" spans="1:7" x14ac:dyDescent="0.25">
      <c r="A734" s="1">
        <v>732</v>
      </c>
      <c r="B734" s="1">
        <f t="shared" si="22"/>
        <v>2.7709113647808994E-2</v>
      </c>
      <c r="F734" s="8">
        <v>732</v>
      </c>
      <c r="G734" s="1">
        <f t="shared" si="23"/>
        <v>7.9168896136597132E-3</v>
      </c>
    </row>
    <row r="735" spans="1:7" x14ac:dyDescent="0.25">
      <c r="A735" s="1">
        <v>733</v>
      </c>
      <c r="B735" s="1">
        <f t="shared" si="22"/>
        <v>2.7678807521220417E-2</v>
      </c>
      <c r="F735" s="8">
        <v>733</v>
      </c>
      <c r="G735" s="1">
        <f t="shared" si="23"/>
        <v>7.9082307203486909E-3</v>
      </c>
    </row>
    <row r="736" spans="1:7" x14ac:dyDescent="0.25">
      <c r="A736" s="1">
        <v>734</v>
      </c>
      <c r="B736" s="1">
        <f t="shared" si="22"/>
        <v>2.7648566604761639E-2</v>
      </c>
      <c r="F736" s="8">
        <v>734</v>
      </c>
      <c r="G736" s="1">
        <f t="shared" si="23"/>
        <v>7.8995904585033253E-3</v>
      </c>
    </row>
    <row r="737" spans="1:7" x14ac:dyDescent="0.25">
      <c r="A737" s="1">
        <v>735</v>
      </c>
      <c r="B737" s="1">
        <f t="shared" si="22"/>
        <v>2.7618390692354697E-2</v>
      </c>
      <c r="F737" s="8">
        <v>735</v>
      </c>
      <c r="G737" s="1">
        <f t="shared" si="23"/>
        <v>7.8909687692441995E-3</v>
      </c>
    </row>
    <row r="738" spans="1:7" x14ac:dyDescent="0.25">
      <c r="A738" s="1">
        <v>736</v>
      </c>
      <c r="B738" s="1">
        <f t="shared" si="22"/>
        <v>2.758827957876582E-2</v>
      </c>
      <c r="F738" s="8">
        <v>736</v>
      </c>
      <c r="G738" s="1">
        <f t="shared" si="23"/>
        <v>7.8823655939330908E-3</v>
      </c>
    </row>
    <row r="739" spans="1:7" x14ac:dyDescent="0.25">
      <c r="A739" s="1">
        <v>737</v>
      </c>
      <c r="B739" s="1">
        <f t="shared" si="22"/>
        <v>2.755823305960127E-2</v>
      </c>
      <c r="F739" s="8">
        <v>737</v>
      </c>
      <c r="G739" s="1">
        <f t="shared" si="23"/>
        <v>7.8737808741717909E-3</v>
      </c>
    </row>
    <row r="740" spans="1:7" x14ac:dyDescent="0.25">
      <c r="A740" s="1">
        <v>738</v>
      </c>
      <c r="B740" s="1">
        <f t="shared" si="22"/>
        <v>2.752825093130323E-2</v>
      </c>
      <c r="F740" s="8">
        <v>738</v>
      </c>
      <c r="G740" s="1">
        <f t="shared" si="23"/>
        <v>7.8652145518009232E-3</v>
      </c>
    </row>
    <row r="741" spans="1:7" x14ac:dyDescent="0.25">
      <c r="A741" s="1">
        <v>739</v>
      </c>
      <c r="B741" s="1">
        <f t="shared" si="22"/>
        <v>2.7498332991145669E-2</v>
      </c>
      <c r="F741" s="8">
        <v>739</v>
      </c>
      <c r="G741" s="1">
        <f t="shared" si="23"/>
        <v>7.8566665688987632E-3</v>
      </c>
    </row>
    <row r="742" spans="1:7" x14ac:dyDescent="0.25">
      <c r="A742" s="1">
        <v>740</v>
      </c>
      <c r="B742" s="1">
        <f t="shared" si="22"/>
        <v>2.7468479037230299E-2</v>
      </c>
      <c r="F742" s="8">
        <v>740</v>
      </c>
      <c r="G742" s="1">
        <f t="shared" si="23"/>
        <v>7.848136867780086E-3</v>
      </c>
    </row>
    <row r="743" spans="1:7" x14ac:dyDescent="0.25">
      <c r="A743" s="1">
        <v>741</v>
      </c>
      <c r="B743" s="1">
        <f t="shared" si="22"/>
        <v>2.743868886848248E-2</v>
      </c>
      <c r="F743" s="8">
        <v>741</v>
      </c>
      <c r="G743" s="1">
        <f t="shared" si="23"/>
        <v>7.8396253909949944E-3</v>
      </c>
    </row>
    <row r="744" spans="1:7" x14ac:dyDescent="0.25">
      <c r="A744" s="1">
        <v>742</v>
      </c>
      <c r="B744" s="1">
        <f t="shared" si="22"/>
        <v>2.7408962284647169E-2</v>
      </c>
      <c r="F744" s="8">
        <v>742</v>
      </c>
      <c r="G744" s="1">
        <f t="shared" si="23"/>
        <v>7.8311320813277633E-3</v>
      </c>
    </row>
    <row r="745" spans="1:7" x14ac:dyDescent="0.25">
      <c r="A745" s="1">
        <v>743</v>
      </c>
      <c r="B745" s="1">
        <f t="shared" si="22"/>
        <v>2.7379299086284961E-2</v>
      </c>
      <c r="F745" s="8">
        <v>743</v>
      </c>
      <c r="G745" s="1">
        <f t="shared" si="23"/>
        <v>7.8226568817957032E-3</v>
      </c>
    </row>
    <row r="746" spans="1:7" x14ac:dyDescent="0.25">
      <c r="A746" s="1">
        <v>744</v>
      </c>
      <c r="B746" s="1">
        <f t="shared" si="22"/>
        <v>2.7349699074768023E-2</v>
      </c>
      <c r="F746" s="8">
        <v>744</v>
      </c>
      <c r="G746" s="1">
        <f t="shared" si="23"/>
        <v>7.8141997356480069E-3</v>
      </c>
    </row>
    <row r="747" spans="1:7" x14ac:dyDescent="0.25">
      <c r="A747" s="1">
        <v>745</v>
      </c>
      <c r="B747" s="1">
        <f t="shared" si="22"/>
        <v>2.7320162052276165E-2</v>
      </c>
      <c r="F747" s="8">
        <v>745</v>
      </c>
      <c r="G747" s="1">
        <f t="shared" si="23"/>
        <v>7.8057605863646184E-3</v>
      </c>
    </row>
    <row r="748" spans="1:7" x14ac:dyDescent="0.25">
      <c r="A748" s="1">
        <v>746</v>
      </c>
      <c r="B748" s="1">
        <f t="shared" si="22"/>
        <v>2.7290687821792888E-2</v>
      </c>
      <c r="F748" s="8">
        <v>746</v>
      </c>
      <c r="G748" s="1">
        <f t="shared" si="23"/>
        <v>7.7973393776551107E-3</v>
      </c>
    </row>
    <row r="749" spans="1:7" x14ac:dyDescent="0.25">
      <c r="A749" s="1">
        <v>747</v>
      </c>
      <c r="B749" s="1">
        <f t="shared" si="22"/>
        <v>2.7261276187101443E-2</v>
      </c>
      <c r="F749" s="8">
        <v>747</v>
      </c>
      <c r="G749" s="1">
        <f t="shared" si="23"/>
        <v>7.788936053457555E-3</v>
      </c>
    </row>
    <row r="750" spans="1:7" x14ac:dyDescent="0.25">
      <c r="A750" s="1">
        <v>748</v>
      </c>
      <c r="B750" s="1">
        <f t="shared" si="22"/>
        <v>2.7231926952780899E-2</v>
      </c>
      <c r="F750" s="8">
        <v>748</v>
      </c>
      <c r="G750" s="1">
        <f t="shared" si="23"/>
        <v>7.7805505579374001E-3</v>
      </c>
    </row>
    <row r="751" spans="1:7" x14ac:dyDescent="0.25">
      <c r="A751" s="1">
        <v>749</v>
      </c>
      <c r="B751" s="1">
        <f t="shared" si="22"/>
        <v>2.7202639924202344E-2</v>
      </c>
      <c r="F751" s="8">
        <v>749</v>
      </c>
      <c r="G751" s="1">
        <f t="shared" si="23"/>
        <v>7.7721828354863839E-3</v>
      </c>
    </row>
    <row r="752" spans="1:7" x14ac:dyDescent="0.25">
      <c r="A752" s="1">
        <v>750</v>
      </c>
      <c r="B752" s="1">
        <f t="shared" si="22"/>
        <v>2.7173414907524892E-2</v>
      </c>
      <c r="F752" s="8">
        <v>750</v>
      </c>
      <c r="G752" s="1">
        <f t="shared" si="23"/>
        <v>7.7638328307213979E-3</v>
      </c>
    </row>
    <row r="753" spans="1:7" x14ac:dyDescent="0.25">
      <c r="A753" s="1">
        <v>751</v>
      </c>
      <c r="B753" s="1">
        <f t="shared" si="22"/>
        <v>2.714425170969197E-2</v>
      </c>
      <c r="F753" s="8">
        <v>751</v>
      </c>
      <c r="G753" s="1">
        <f t="shared" si="23"/>
        <v>7.7555004884834198E-3</v>
      </c>
    </row>
    <row r="754" spans="1:7" x14ac:dyDescent="0.25">
      <c r="A754" s="1">
        <v>752</v>
      </c>
      <c r="B754" s="1">
        <f t="shared" si="22"/>
        <v>2.7115150138427413E-2</v>
      </c>
      <c r="F754" s="8">
        <v>752</v>
      </c>
      <c r="G754" s="1">
        <f t="shared" si="23"/>
        <v>7.7471857538364041E-3</v>
      </c>
    </row>
    <row r="755" spans="1:7" x14ac:dyDescent="0.25">
      <c r="A755" s="1">
        <v>753</v>
      </c>
      <c r="B755" s="1">
        <f t="shared" si="22"/>
        <v>2.7086110002231666E-2</v>
      </c>
      <c r="F755" s="8">
        <v>753</v>
      </c>
      <c r="G755" s="1">
        <f t="shared" si="23"/>
        <v>7.7388885720661906E-3</v>
      </c>
    </row>
    <row r="756" spans="1:7" x14ac:dyDescent="0.25">
      <c r="A756" s="1">
        <v>754</v>
      </c>
      <c r="B756" s="1">
        <f t="shared" si="22"/>
        <v>2.7057131110378073E-2</v>
      </c>
      <c r="F756" s="8">
        <v>754</v>
      </c>
      <c r="G756" s="1">
        <f t="shared" si="23"/>
        <v>7.7306088886794494E-3</v>
      </c>
    </row>
    <row r="757" spans="1:7" x14ac:dyDescent="0.25">
      <c r="A757" s="1">
        <v>755</v>
      </c>
      <c r="B757" s="1">
        <f t="shared" si="22"/>
        <v>2.7028213272909041E-2</v>
      </c>
      <c r="F757" s="8">
        <v>755</v>
      </c>
      <c r="G757" s="1">
        <f t="shared" si="23"/>
        <v>7.7223466494025835E-3</v>
      </c>
    </row>
    <row r="758" spans="1:7" x14ac:dyDescent="0.25">
      <c r="A758" s="1">
        <v>756</v>
      </c>
      <c r="B758" s="1">
        <f t="shared" si="22"/>
        <v>2.6999356300632337E-2</v>
      </c>
      <c r="F758" s="8">
        <v>756</v>
      </c>
      <c r="G758" s="1">
        <f t="shared" si="23"/>
        <v>7.7141018001806675E-3</v>
      </c>
    </row>
    <row r="759" spans="1:7" x14ac:dyDescent="0.25">
      <c r="A759" s="1">
        <v>757</v>
      </c>
      <c r="B759" s="1">
        <f t="shared" si="22"/>
        <v>2.697056000511738E-2</v>
      </c>
      <c r="F759" s="8">
        <v>757</v>
      </c>
      <c r="G759" s="1">
        <f t="shared" si="23"/>
        <v>7.7058742871763944E-3</v>
      </c>
    </row>
    <row r="760" spans="1:7" x14ac:dyDescent="0.25">
      <c r="A760" s="1">
        <v>758</v>
      </c>
      <c r="B760" s="1">
        <f t="shared" si="22"/>
        <v>2.6941824198691511E-2</v>
      </c>
      <c r="F760" s="8">
        <v>758</v>
      </c>
      <c r="G760" s="1">
        <f t="shared" si="23"/>
        <v>7.6976640567690035E-3</v>
      </c>
    </row>
    <row r="761" spans="1:7" x14ac:dyDescent="0.25">
      <c r="A761" s="1">
        <v>759</v>
      </c>
      <c r="B761" s="1">
        <f t="shared" si="22"/>
        <v>2.6913148694436374E-2</v>
      </c>
      <c r="F761" s="8">
        <v>759</v>
      </c>
      <c r="G761" s="1">
        <f t="shared" si="23"/>
        <v>7.6894710555532502E-3</v>
      </c>
    </row>
    <row r="762" spans="1:7" x14ac:dyDescent="0.25">
      <c r="A762" s="1">
        <v>760</v>
      </c>
      <c r="B762" s="1">
        <f t="shared" si="22"/>
        <v>2.6884533306184188E-2</v>
      </c>
      <c r="F762" s="8">
        <v>760</v>
      </c>
      <c r="G762" s="1">
        <f t="shared" si="23"/>
        <v>7.681295230338339E-3</v>
      </c>
    </row>
    <row r="763" spans="1:7" x14ac:dyDescent="0.25">
      <c r="A763" s="1">
        <v>761</v>
      </c>
      <c r="B763" s="1">
        <f t="shared" si="22"/>
        <v>2.6855977848514154E-2</v>
      </c>
      <c r="F763" s="8">
        <v>761</v>
      </c>
      <c r="G763" s="1">
        <f t="shared" si="23"/>
        <v>7.6731365281469009E-3</v>
      </c>
    </row>
    <row r="764" spans="1:7" x14ac:dyDescent="0.25">
      <c r="A764" s="1">
        <v>762</v>
      </c>
      <c r="B764" s="1">
        <f t="shared" si="22"/>
        <v>2.6827482136748862E-2</v>
      </c>
      <c r="F764" s="8">
        <v>762</v>
      </c>
      <c r="G764" s="1">
        <f t="shared" si="23"/>
        <v>7.6649948962139603E-3</v>
      </c>
    </row>
    <row r="765" spans="1:7" x14ac:dyDescent="0.25">
      <c r="A765" s="1">
        <v>763</v>
      </c>
      <c r="B765" s="1">
        <f t="shared" si="22"/>
        <v>2.6799045986950629E-2</v>
      </c>
      <c r="F765" s="8">
        <v>763</v>
      </c>
      <c r="G765" s="1">
        <f t="shared" si="23"/>
        <v>7.6568702819858944E-3</v>
      </c>
    </row>
    <row r="766" spans="1:7" x14ac:dyDescent="0.25">
      <c r="A766" s="1">
        <v>764</v>
      </c>
      <c r="B766" s="1">
        <f t="shared" si="22"/>
        <v>2.6770669215917989E-2</v>
      </c>
      <c r="F766" s="8">
        <v>764</v>
      </c>
      <c r="G766" s="1">
        <f t="shared" si="23"/>
        <v>7.6487626331194257E-3</v>
      </c>
    </row>
    <row r="767" spans="1:7" x14ac:dyDescent="0.25">
      <c r="A767" s="1">
        <v>765</v>
      </c>
      <c r="B767" s="1">
        <f t="shared" si="22"/>
        <v>2.6742351641182084E-2</v>
      </c>
      <c r="F767" s="8">
        <v>765</v>
      </c>
      <c r="G767" s="1">
        <f t="shared" si="23"/>
        <v>7.6406718974805958E-3</v>
      </c>
    </row>
    <row r="768" spans="1:7" x14ac:dyDescent="0.25">
      <c r="A768" s="1">
        <v>766</v>
      </c>
      <c r="B768" s="1">
        <f t="shared" si="22"/>
        <v>2.6714093081003174E-2</v>
      </c>
      <c r="F768" s="8">
        <v>766</v>
      </c>
      <c r="G768" s="1">
        <f t="shared" si="23"/>
        <v>7.6325980231437638E-3</v>
      </c>
    </row>
    <row r="769" spans="1:7" x14ac:dyDescent="0.25">
      <c r="A769" s="1">
        <v>767</v>
      </c>
      <c r="B769" s="1">
        <f t="shared" si="22"/>
        <v>2.668589335436709E-2</v>
      </c>
      <c r="F769" s="8">
        <v>767</v>
      </c>
      <c r="G769" s="1">
        <f t="shared" si="23"/>
        <v>7.6245409583905969E-3</v>
      </c>
    </row>
    <row r="770" spans="1:7" x14ac:dyDescent="0.25">
      <c r="A770" s="1">
        <v>768</v>
      </c>
      <c r="B770" s="1">
        <f t="shared" ref="B770:B833" si="24">((5/(source_resistance+A770))^2)*A770</f>
        <v>2.6657752280981717E-2</v>
      </c>
      <c r="F770" s="8">
        <v>768</v>
      </c>
      <c r="G770" s="1">
        <f t="shared" ref="G770:G833" si="25">B770/input_power</f>
        <v>7.6165006517090617E-3</v>
      </c>
    </row>
    <row r="771" spans="1:7" x14ac:dyDescent="0.25">
      <c r="A771" s="1">
        <v>769</v>
      </c>
      <c r="B771" s="1">
        <f t="shared" si="24"/>
        <v>2.6629669681273588E-2</v>
      </c>
      <c r="F771" s="8">
        <v>769</v>
      </c>
      <c r="G771" s="1">
        <f t="shared" si="25"/>
        <v>7.6084770517924538E-3</v>
      </c>
    </row>
    <row r="772" spans="1:7" x14ac:dyDescent="0.25">
      <c r="A772" s="1">
        <v>770</v>
      </c>
      <c r="B772" s="1">
        <f t="shared" si="24"/>
        <v>2.6601645376384344E-2</v>
      </c>
      <c r="F772" s="8">
        <v>770</v>
      </c>
      <c r="G772" s="1">
        <f t="shared" si="25"/>
        <v>7.6004701075383842E-3</v>
      </c>
    </row>
    <row r="773" spans="1:7" x14ac:dyDescent="0.25">
      <c r="A773" s="1">
        <v>771</v>
      </c>
      <c r="B773" s="1">
        <f t="shared" si="24"/>
        <v>2.6573679188167346E-2</v>
      </c>
      <c r="F773" s="8">
        <v>771</v>
      </c>
      <c r="G773" s="1">
        <f t="shared" si="25"/>
        <v>7.5924797680478129E-3</v>
      </c>
    </row>
    <row r="774" spans="1:7" x14ac:dyDescent="0.25">
      <c r="A774" s="1">
        <v>772</v>
      </c>
      <c r="B774" s="1">
        <f t="shared" si="24"/>
        <v>2.654577093918422E-2</v>
      </c>
      <c r="F774" s="8">
        <v>772</v>
      </c>
      <c r="G774" s="1">
        <f t="shared" si="25"/>
        <v>7.5845059826240629E-3</v>
      </c>
    </row>
    <row r="775" spans="1:7" x14ac:dyDescent="0.25">
      <c r="A775" s="1">
        <v>773</v>
      </c>
      <c r="B775" s="1">
        <f t="shared" si="24"/>
        <v>2.6517920452701467E-2</v>
      </c>
      <c r="F775" s="8">
        <v>773</v>
      </c>
      <c r="G775" s="1">
        <f t="shared" si="25"/>
        <v>7.5765487007718475E-3</v>
      </c>
    </row>
    <row r="776" spans="1:7" x14ac:dyDescent="0.25">
      <c r="A776" s="1">
        <v>774</v>
      </c>
      <c r="B776" s="1">
        <f t="shared" si="24"/>
        <v>2.649012755268711E-2</v>
      </c>
      <c r="F776" s="8">
        <v>774</v>
      </c>
      <c r="G776" s="1">
        <f t="shared" si="25"/>
        <v>7.5686078721963175E-3</v>
      </c>
    </row>
    <row r="777" spans="1:7" x14ac:dyDescent="0.25">
      <c r="A777" s="1">
        <v>775</v>
      </c>
      <c r="B777" s="1">
        <f t="shared" si="24"/>
        <v>2.6462392063807256E-2</v>
      </c>
      <c r="F777" s="8">
        <v>775</v>
      </c>
      <c r="G777" s="1">
        <f t="shared" si="25"/>
        <v>7.5606834468020731E-3</v>
      </c>
    </row>
    <row r="778" spans="1:7" x14ac:dyDescent="0.25">
      <c r="A778" s="1">
        <v>776</v>
      </c>
      <c r="B778" s="1">
        <f t="shared" si="24"/>
        <v>2.6434713811422823E-2</v>
      </c>
      <c r="F778" s="8">
        <v>776</v>
      </c>
      <c r="G778" s="1">
        <f t="shared" si="25"/>
        <v>7.552775374692235E-3</v>
      </c>
    </row>
    <row r="779" spans="1:7" x14ac:dyDescent="0.25">
      <c r="A779" s="1">
        <v>777</v>
      </c>
      <c r="B779" s="1">
        <f t="shared" si="24"/>
        <v>2.6407092621586178E-2</v>
      </c>
      <c r="F779" s="8">
        <v>777</v>
      </c>
      <c r="G779" s="1">
        <f t="shared" si="25"/>
        <v>7.5448836061674796E-3</v>
      </c>
    </row>
    <row r="780" spans="1:7" x14ac:dyDescent="0.25">
      <c r="A780" s="1">
        <v>778</v>
      </c>
      <c r="B780" s="1">
        <f t="shared" si="24"/>
        <v>2.6379528321037807E-2</v>
      </c>
      <c r="F780" s="8">
        <v>778</v>
      </c>
      <c r="G780" s="1">
        <f t="shared" si="25"/>
        <v>7.537008091725088E-3</v>
      </c>
    </row>
    <row r="781" spans="1:7" x14ac:dyDescent="0.25">
      <c r="A781" s="1">
        <v>779</v>
      </c>
      <c r="B781" s="1">
        <f t="shared" si="24"/>
        <v>2.6352020737203059E-2</v>
      </c>
      <c r="F781" s="8">
        <v>779</v>
      </c>
      <c r="G781" s="1">
        <f t="shared" si="25"/>
        <v>7.5291487820580167E-3</v>
      </c>
    </row>
    <row r="782" spans="1:7" x14ac:dyDescent="0.25">
      <c r="A782" s="1">
        <v>780</v>
      </c>
      <c r="B782" s="1">
        <f t="shared" si="24"/>
        <v>2.6324569698188843E-2</v>
      </c>
      <c r="F782" s="8">
        <v>780</v>
      </c>
      <c r="G782" s="1">
        <f t="shared" si="25"/>
        <v>7.521305628053955E-3</v>
      </c>
    </row>
    <row r="783" spans="1:7" x14ac:dyDescent="0.25">
      <c r="A783" s="1">
        <v>781</v>
      </c>
      <c r="B783" s="1">
        <f t="shared" si="24"/>
        <v>2.629717503278042E-2</v>
      </c>
      <c r="F783" s="8">
        <v>781</v>
      </c>
      <c r="G783" s="1">
        <f t="shared" si="25"/>
        <v>7.5134785807944053E-3</v>
      </c>
    </row>
    <row r="784" spans="1:7" x14ac:dyDescent="0.25">
      <c r="A784" s="1">
        <v>782</v>
      </c>
      <c r="B784" s="1">
        <f t="shared" si="24"/>
        <v>2.626983657043807E-2</v>
      </c>
      <c r="F784" s="8">
        <v>782</v>
      </c>
      <c r="G784" s="1">
        <f t="shared" si="25"/>
        <v>7.5056675915537345E-3</v>
      </c>
    </row>
    <row r="785" spans="1:7" x14ac:dyDescent="0.25">
      <c r="A785" s="1">
        <v>783</v>
      </c>
      <c r="B785" s="1">
        <f t="shared" si="24"/>
        <v>2.6242554141293981E-2</v>
      </c>
      <c r="F785" s="8">
        <v>783</v>
      </c>
      <c r="G785" s="1">
        <f t="shared" si="25"/>
        <v>7.4978726117982805E-3</v>
      </c>
    </row>
    <row r="786" spans="1:7" x14ac:dyDescent="0.25">
      <c r="A786" s="1">
        <v>784</v>
      </c>
      <c r="B786" s="1">
        <f t="shared" si="24"/>
        <v>2.6215327576148952E-2</v>
      </c>
      <c r="F786" s="8">
        <v>784</v>
      </c>
      <c r="G786" s="1">
        <f t="shared" si="25"/>
        <v>7.4900935931854146E-3</v>
      </c>
    </row>
    <row r="787" spans="1:7" x14ac:dyDescent="0.25">
      <c r="A787" s="1">
        <v>785</v>
      </c>
      <c r="B787" s="1">
        <f t="shared" si="24"/>
        <v>2.6188156706469297E-2</v>
      </c>
      <c r="F787" s="8">
        <v>785</v>
      </c>
      <c r="G787" s="1">
        <f t="shared" si="25"/>
        <v>7.4823304875626566E-3</v>
      </c>
    </row>
    <row r="788" spans="1:7" x14ac:dyDescent="0.25">
      <c r="A788" s="1">
        <v>786</v>
      </c>
      <c r="B788" s="1">
        <f t="shared" si="24"/>
        <v>2.6161041364383575E-2</v>
      </c>
      <c r="F788" s="8">
        <v>786</v>
      </c>
      <c r="G788" s="1">
        <f t="shared" si="25"/>
        <v>7.474583246966736E-3</v>
      </c>
    </row>
    <row r="789" spans="1:7" x14ac:dyDescent="0.25">
      <c r="A789" s="1">
        <v>787</v>
      </c>
      <c r="B789" s="1">
        <f t="shared" si="24"/>
        <v>2.6133981382679528E-2</v>
      </c>
      <c r="F789" s="8">
        <v>787</v>
      </c>
      <c r="G789" s="1">
        <f t="shared" si="25"/>
        <v>7.4668518236227222E-3</v>
      </c>
    </row>
    <row r="790" spans="1:7" x14ac:dyDescent="0.25">
      <c r="A790" s="1">
        <v>788</v>
      </c>
      <c r="B790" s="1">
        <f t="shared" si="24"/>
        <v>2.610697659480089E-2</v>
      </c>
      <c r="F790" s="8">
        <v>788</v>
      </c>
      <c r="G790" s="1">
        <f t="shared" si="25"/>
        <v>7.4591361699431116E-3</v>
      </c>
    </row>
    <row r="791" spans="1:7" x14ac:dyDescent="0.25">
      <c r="A791" s="1">
        <v>789</v>
      </c>
      <c r="B791" s="1">
        <f t="shared" si="24"/>
        <v>2.6080026834844294E-2</v>
      </c>
      <c r="F791" s="8">
        <v>789</v>
      </c>
      <c r="G791" s="1">
        <f t="shared" si="25"/>
        <v>7.4514362385269409E-3</v>
      </c>
    </row>
    <row r="792" spans="1:7" x14ac:dyDescent="0.25">
      <c r="A792" s="1">
        <v>790</v>
      </c>
      <c r="B792" s="1">
        <f t="shared" si="24"/>
        <v>2.6053131937556175E-2</v>
      </c>
      <c r="F792" s="8">
        <v>790</v>
      </c>
      <c r="G792" s="1">
        <f t="shared" si="25"/>
        <v>7.4437519821589073E-3</v>
      </c>
    </row>
    <row r="793" spans="1:7" x14ac:dyDescent="0.25">
      <c r="A793" s="1">
        <v>791</v>
      </c>
      <c r="B793" s="1">
        <f t="shared" si="24"/>
        <v>2.6026291738329682E-2</v>
      </c>
      <c r="F793" s="8">
        <v>791</v>
      </c>
      <c r="G793" s="1">
        <f t="shared" si="25"/>
        <v>7.4360833538084804E-3</v>
      </c>
    </row>
    <row r="794" spans="1:7" x14ac:dyDescent="0.25">
      <c r="A794" s="1">
        <v>792</v>
      </c>
      <c r="B794" s="1">
        <f t="shared" si="24"/>
        <v>2.5999506073201582E-2</v>
      </c>
      <c r="F794" s="8">
        <v>792</v>
      </c>
      <c r="G794" s="1">
        <f t="shared" si="25"/>
        <v>7.4284303066290231E-3</v>
      </c>
    </row>
    <row r="795" spans="1:7" x14ac:dyDescent="0.25">
      <c r="A795" s="1">
        <v>793</v>
      </c>
      <c r="B795" s="1">
        <f t="shared" si="24"/>
        <v>2.5972774778849263E-2</v>
      </c>
      <c r="F795" s="8">
        <v>793</v>
      </c>
      <c r="G795" s="1">
        <f t="shared" si="25"/>
        <v>7.4207927939569322E-3</v>
      </c>
    </row>
    <row r="796" spans="1:7" x14ac:dyDescent="0.25">
      <c r="A796" s="1">
        <v>794</v>
      </c>
      <c r="B796" s="1">
        <f t="shared" si="24"/>
        <v>2.5946097692587666E-2</v>
      </c>
      <c r="F796" s="8">
        <v>794</v>
      </c>
      <c r="G796" s="1">
        <f t="shared" si="25"/>
        <v>7.413170769310762E-3</v>
      </c>
    </row>
    <row r="797" spans="1:7" x14ac:dyDescent="0.25">
      <c r="A797" s="1">
        <v>795</v>
      </c>
      <c r="B797" s="1">
        <f t="shared" si="24"/>
        <v>2.591947465236628E-2</v>
      </c>
      <c r="F797" s="8">
        <v>795</v>
      </c>
      <c r="G797" s="1">
        <f t="shared" si="25"/>
        <v>7.4055641863903657E-3</v>
      </c>
    </row>
    <row r="798" spans="1:7" x14ac:dyDescent="0.25">
      <c r="A798" s="1">
        <v>796</v>
      </c>
      <c r="B798" s="1">
        <f t="shared" si="24"/>
        <v>2.5892905496766122E-2</v>
      </c>
      <c r="F798" s="8">
        <v>796</v>
      </c>
      <c r="G798" s="1">
        <f t="shared" si="25"/>
        <v>7.3979729990760346E-3</v>
      </c>
    </row>
    <row r="799" spans="1:7" x14ac:dyDescent="0.25">
      <c r="A799" s="1">
        <v>797</v>
      </c>
      <c r="B799" s="1">
        <f t="shared" si="24"/>
        <v>2.5866390064996792E-2</v>
      </c>
      <c r="F799" s="8">
        <v>797</v>
      </c>
      <c r="G799" s="1">
        <f t="shared" si="25"/>
        <v>7.390397161427655E-3</v>
      </c>
    </row>
    <row r="800" spans="1:7" x14ac:dyDescent="0.25">
      <c r="A800" s="1">
        <v>798</v>
      </c>
      <c r="B800" s="1">
        <f t="shared" si="24"/>
        <v>2.5839928196893472E-2</v>
      </c>
      <c r="F800" s="8">
        <v>798</v>
      </c>
      <c r="G800" s="1">
        <f t="shared" si="25"/>
        <v>7.3828366276838487E-3</v>
      </c>
    </row>
    <row r="801" spans="1:7" x14ac:dyDescent="0.25">
      <c r="A801" s="1">
        <v>799</v>
      </c>
      <c r="B801" s="1">
        <f t="shared" si="24"/>
        <v>2.5813519732913973E-2</v>
      </c>
      <c r="F801" s="8">
        <v>799</v>
      </c>
      <c r="G801" s="1">
        <f t="shared" si="25"/>
        <v>7.3752913522611352E-3</v>
      </c>
    </row>
    <row r="802" spans="1:7" x14ac:dyDescent="0.25">
      <c r="A802" s="1">
        <v>800</v>
      </c>
      <c r="B802" s="1">
        <f t="shared" si="24"/>
        <v>2.5787164514135822E-2</v>
      </c>
      <c r="F802" s="8">
        <v>800</v>
      </c>
      <c r="G802" s="1">
        <f t="shared" si="25"/>
        <v>7.3677612897530918E-3</v>
      </c>
    </row>
    <row r="803" spans="1:7" x14ac:dyDescent="0.25">
      <c r="A803" s="1">
        <v>801</v>
      </c>
      <c r="B803" s="1">
        <f t="shared" si="24"/>
        <v>2.5760862382253332E-2</v>
      </c>
      <c r="F803" s="8">
        <v>801</v>
      </c>
      <c r="G803" s="1">
        <f t="shared" si="25"/>
        <v>7.3602463949295231E-3</v>
      </c>
    </row>
    <row r="804" spans="1:7" x14ac:dyDescent="0.25">
      <c r="A804" s="1">
        <v>802</v>
      </c>
      <c r="B804" s="1">
        <f t="shared" si="24"/>
        <v>2.5734613179574706E-2</v>
      </c>
      <c r="F804" s="8">
        <v>802</v>
      </c>
      <c r="G804" s="1">
        <f t="shared" si="25"/>
        <v>7.3527466227356298E-3</v>
      </c>
    </row>
    <row r="805" spans="1:7" x14ac:dyDescent="0.25">
      <c r="A805" s="1">
        <v>803</v>
      </c>
      <c r="B805" s="1">
        <f t="shared" si="24"/>
        <v>2.5708416749019098E-2</v>
      </c>
      <c r="F805" s="8">
        <v>803</v>
      </c>
      <c r="G805" s="1">
        <f t="shared" si="25"/>
        <v>7.345261928291171E-3</v>
      </c>
    </row>
    <row r="806" spans="1:7" x14ac:dyDescent="0.25">
      <c r="A806" s="1">
        <v>804</v>
      </c>
      <c r="B806" s="1">
        <f t="shared" si="24"/>
        <v>2.5682272934113817E-2</v>
      </c>
      <c r="F806" s="8">
        <v>804</v>
      </c>
      <c r="G806" s="1">
        <f t="shared" si="25"/>
        <v>7.3377922668896615E-3</v>
      </c>
    </row>
    <row r="807" spans="1:7" x14ac:dyDescent="0.25">
      <c r="A807" s="1">
        <v>805</v>
      </c>
      <c r="B807" s="1">
        <f t="shared" si="24"/>
        <v>2.5656181578991431E-2</v>
      </c>
      <c r="F807" s="8">
        <v>805</v>
      </c>
      <c r="G807" s="1">
        <f t="shared" si="25"/>
        <v>7.3303375939975518E-3</v>
      </c>
    </row>
    <row r="808" spans="1:7" x14ac:dyDescent="0.25">
      <c r="A808" s="1">
        <v>806</v>
      </c>
      <c r="B808" s="1">
        <f t="shared" si="24"/>
        <v>2.5630142528386919E-2</v>
      </c>
      <c r="F808" s="8">
        <v>806</v>
      </c>
      <c r="G808" s="1">
        <f t="shared" si="25"/>
        <v>7.3228978652534055E-3</v>
      </c>
    </row>
    <row r="809" spans="1:7" x14ac:dyDescent="0.25">
      <c r="A809" s="1">
        <v>807</v>
      </c>
      <c r="B809" s="1">
        <f t="shared" si="24"/>
        <v>2.5604155627634854E-2</v>
      </c>
      <c r="F809" s="8">
        <v>807</v>
      </c>
      <c r="G809" s="1">
        <f t="shared" si="25"/>
        <v>7.3154730364671013E-3</v>
      </c>
    </row>
    <row r="810" spans="1:7" x14ac:dyDescent="0.25">
      <c r="A810" s="1">
        <v>808</v>
      </c>
      <c r="B810" s="1">
        <f t="shared" si="24"/>
        <v>2.5578220722666585E-2</v>
      </c>
      <c r="F810" s="8">
        <v>808</v>
      </c>
      <c r="G810" s="1">
        <f t="shared" si="25"/>
        <v>7.3080630636190242E-3</v>
      </c>
    </row>
    <row r="811" spans="1:7" x14ac:dyDescent="0.25">
      <c r="A811" s="1">
        <v>809</v>
      </c>
      <c r="B811" s="1">
        <f t="shared" si="24"/>
        <v>2.555233766000747E-2</v>
      </c>
      <c r="F811" s="8">
        <v>809</v>
      </c>
      <c r="G811" s="1">
        <f t="shared" si="25"/>
        <v>7.3006679028592772E-3</v>
      </c>
    </row>
    <row r="812" spans="1:7" x14ac:dyDescent="0.25">
      <c r="A812" s="1">
        <v>810</v>
      </c>
      <c r="B812" s="1">
        <f t="shared" si="24"/>
        <v>2.5526506286774046E-2</v>
      </c>
      <c r="F812" s="8">
        <v>810</v>
      </c>
      <c r="G812" s="1">
        <f t="shared" si="25"/>
        <v>7.2932875105068701E-3</v>
      </c>
    </row>
    <row r="813" spans="1:7" x14ac:dyDescent="0.25">
      <c r="A813" s="1">
        <v>811</v>
      </c>
      <c r="B813" s="1">
        <f t="shared" si="24"/>
        <v>2.5500726450671304E-2</v>
      </c>
      <c r="F813" s="8">
        <v>811</v>
      </c>
      <c r="G813" s="1">
        <f t="shared" si="25"/>
        <v>7.2859218430489439E-3</v>
      </c>
    </row>
    <row r="814" spans="1:7" x14ac:dyDescent="0.25">
      <c r="A814" s="1">
        <v>812</v>
      </c>
      <c r="B814" s="1">
        <f t="shared" si="24"/>
        <v>2.547499799998991E-2</v>
      </c>
      <c r="F814" s="8">
        <v>812</v>
      </c>
      <c r="G814" s="1">
        <f t="shared" si="25"/>
        <v>7.2785708571399743E-3</v>
      </c>
    </row>
    <row r="815" spans="1:7" x14ac:dyDescent="0.25">
      <c r="A815" s="1">
        <v>813</v>
      </c>
      <c r="B815" s="1">
        <f t="shared" si="24"/>
        <v>2.5449320783603496E-2</v>
      </c>
      <c r="F815" s="8">
        <v>813</v>
      </c>
      <c r="G815" s="1">
        <f t="shared" si="25"/>
        <v>7.2712345096009991E-3</v>
      </c>
    </row>
    <row r="816" spans="1:7" x14ac:dyDescent="0.25">
      <c r="A816" s="1">
        <v>814</v>
      </c>
      <c r="B816" s="1">
        <f t="shared" si="24"/>
        <v>2.5423694650965927E-2</v>
      </c>
      <c r="F816" s="8">
        <v>814</v>
      </c>
      <c r="G816" s="1">
        <f t="shared" si="25"/>
        <v>7.263912757418836E-3</v>
      </c>
    </row>
    <row r="817" spans="1:7" x14ac:dyDescent="0.25">
      <c r="A817" s="1">
        <v>815</v>
      </c>
      <c r="B817" s="1">
        <f t="shared" si="24"/>
        <v>2.539811945210857E-2</v>
      </c>
      <c r="F817" s="8">
        <v>815</v>
      </c>
      <c r="G817" s="1">
        <f t="shared" si="25"/>
        <v>7.2566055577453058E-3</v>
      </c>
    </row>
    <row r="818" spans="1:7" x14ac:dyDescent="0.25">
      <c r="A818" s="1">
        <v>816</v>
      </c>
      <c r="B818" s="1">
        <f t="shared" si="24"/>
        <v>2.5372595037637644E-2</v>
      </c>
      <c r="F818" s="8">
        <v>816</v>
      </c>
      <c r="G818" s="1">
        <f t="shared" si="25"/>
        <v>7.2493128678964699E-3</v>
      </c>
    </row>
    <row r="819" spans="1:7" x14ac:dyDescent="0.25">
      <c r="A819" s="1">
        <v>817</v>
      </c>
      <c r="B819" s="1">
        <f t="shared" si="24"/>
        <v>2.5347121258731505E-2</v>
      </c>
      <c r="F819" s="8">
        <v>817</v>
      </c>
      <c r="G819" s="1">
        <f t="shared" si="25"/>
        <v>7.2420346453518584E-3</v>
      </c>
    </row>
    <row r="820" spans="1:7" x14ac:dyDescent="0.25">
      <c r="A820" s="1">
        <v>818</v>
      </c>
      <c r="B820" s="1">
        <f t="shared" si="24"/>
        <v>2.5321697967138016E-2</v>
      </c>
      <c r="F820" s="8">
        <v>818</v>
      </c>
      <c r="G820" s="1">
        <f t="shared" si="25"/>
        <v>7.2347708477537185E-3</v>
      </c>
    </row>
    <row r="821" spans="1:7" x14ac:dyDescent="0.25">
      <c r="A821" s="1">
        <v>819</v>
      </c>
      <c r="B821" s="1">
        <f t="shared" si="24"/>
        <v>2.5296325015171879E-2</v>
      </c>
      <c r="F821" s="8">
        <v>819</v>
      </c>
      <c r="G821" s="1">
        <f t="shared" si="25"/>
        <v>7.2275214329062514E-3</v>
      </c>
    </row>
    <row r="822" spans="1:7" x14ac:dyDescent="0.25">
      <c r="A822" s="1">
        <v>820</v>
      </c>
      <c r="B822" s="1">
        <f t="shared" si="24"/>
        <v>2.5271002255711977E-2</v>
      </c>
      <c r="F822" s="8">
        <v>820</v>
      </c>
      <c r="G822" s="1">
        <f t="shared" si="25"/>
        <v>7.2202863587748503E-3</v>
      </c>
    </row>
    <row r="823" spans="1:7" x14ac:dyDescent="0.25">
      <c r="A823" s="1">
        <v>821</v>
      </c>
      <c r="B823" s="1">
        <f t="shared" si="24"/>
        <v>2.5245729542198805E-2</v>
      </c>
      <c r="F823" s="8">
        <v>821</v>
      </c>
      <c r="G823" s="1">
        <f t="shared" si="25"/>
        <v>7.2130655834853731E-3</v>
      </c>
    </row>
    <row r="824" spans="1:7" x14ac:dyDescent="0.25">
      <c r="A824" s="1">
        <v>822</v>
      </c>
      <c r="B824" s="1">
        <f t="shared" si="24"/>
        <v>2.5220506728631822E-2</v>
      </c>
      <c r="F824" s="8">
        <v>822</v>
      </c>
      <c r="G824" s="1">
        <f t="shared" si="25"/>
        <v>7.205859065323378E-3</v>
      </c>
    </row>
    <row r="825" spans="1:7" x14ac:dyDescent="0.25">
      <c r="A825" s="1">
        <v>823</v>
      </c>
      <c r="B825" s="1">
        <f t="shared" si="24"/>
        <v>2.5195333669566885E-2</v>
      </c>
      <c r="F825" s="8">
        <v>823</v>
      </c>
      <c r="G825" s="1">
        <f t="shared" si="25"/>
        <v>7.1986667627333958E-3</v>
      </c>
    </row>
    <row r="826" spans="1:7" x14ac:dyDescent="0.25">
      <c r="A826" s="1">
        <v>824</v>
      </c>
      <c r="B826" s="1">
        <f t="shared" si="24"/>
        <v>2.5170210220113651E-2</v>
      </c>
      <c r="F826" s="8">
        <v>824</v>
      </c>
      <c r="G826" s="1">
        <f t="shared" si="25"/>
        <v>7.1914886343181859E-3</v>
      </c>
    </row>
    <row r="827" spans="1:7" x14ac:dyDescent="0.25">
      <c r="A827" s="1">
        <v>825</v>
      </c>
      <c r="B827" s="1">
        <f t="shared" si="24"/>
        <v>2.5145136235933004E-2</v>
      </c>
      <c r="F827" s="8">
        <v>825</v>
      </c>
      <c r="G827" s="1">
        <f t="shared" si="25"/>
        <v>7.1843246388380013E-3</v>
      </c>
    </row>
    <row r="828" spans="1:7" x14ac:dyDescent="0.25">
      <c r="A828" s="1">
        <v>826</v>
      </c>
      <c r="B828" s="1">
        <f t="shared" si="24"/>
        <v>2.512011157323454E-2</v>
      </c>
      <c r="F828" s="8">
        <v>826</v>
      </c>
      <c r="G828" s="1">
        <f t="shared" si="25"/>
        <v>7.1771747352098684E-3</v>
      </c>
    </row>
    <row r="829" spans="1:7" x14ac:dyDescent="0.25">
      <c r="A829" s="1">
        <v>827</v>
      </c>
      <c r="B829" s="1">
        <f t="shared" si="24"/>
        <v>2.5095136088773992E-2</v>
      </c>
      <c r="F829" s="8">
        <v>827</v>
      </c>
      <c r="G829" s="1">
        <f t="shared" si="25"/>
        <v>7.170038882506855E-3</v>
      </c>
    </row>
    <row r="830" spans="1:7" x14ac:dyDescent="0.25">
      <c r="A830" s="1">
        <v>828</v>
      </c>
      <c r="B830" s="1">
        <f t="shared" si="24"/>
        <v>2.5070209639850738E-2</v>
      </c>
      <c r="F830" s="8">
        <v>828</v>
      </c>
      <c r="G830" s="1">
        <f t="shared" si="25"/>
        <v>7.1629170399573538E-3</v>
      </c>
    </row>
    <row r="831" spans="1:7" x14ac:dyDescent="0.25">
      <c r="A831" s="1">
        <v>829</v>
      </c>
      <c r="B831" s="1">
        <f t="shared" si="24"/>
        <v>2.504533208430524E-2</v>
      </c>
      <c r="F831" s="8">
        <v>829</v>
      </c>
      <c r="G831" s="1">
        <f t="shared" si="25"/>
        <v>7.1558091669443541E-3</v>
      </c>
    </row>
    <row r="832" spans="1:7" x14ac:dyDescent="0.25">
      <c r="A832" s="1">
        <v>830</v>
      </c>
      <c r="B832" s="1">
        <f t="shared" si="24"/>
        <v>2.5020503280516623E-2</v>
      </c>
      <c r="F832" s="8">
        <v>830</v>
      </c>
      <c r="G832" s="1">
        <f t="shared" si="25"/>
        <v>7.1487152230047491E-3</v>
      </c>
    </row>
    <row r="833" spans="1:7" x14ac:dyDescent="0.25">
      <c r="A833" s="1">
        <v>831</v>
      </c>
      <c r="B833" s="1">
        <f t="shared" si="24"/>
        <v>2.4995723087400116E-2</v>
      </c>
      <c r="F833" s="8">
        <v>831</v>
      </c>
      <c r="G833" s="1">
        <f t="shared" si="25"/>
        <v>7.1416351678286047E-3</v>
      </c>
    </row>
    <row r="834" spans="1:7" x14ac:dyDescent="0.25">
      <c r="A834" s="1">
        <v>832</v>
      </c>
      <c r="B834" s="1">
        <f t="shared" ref="B834:B897" si="26">((5/(source_resistance+A834))^2)*A834</f>
        <v>2.4970991364404629E-2</v>
      </c>
      <c r="F834" s="8">
        <v>832</v>
      </c>
      <c r="G834" s="1">
        <f t="shared" ref="G834:G897" si="27">B834/input_power</f>
        <v>7.1345689612584652E-3</v>
      </c>
    </row>
    <row r="835" spans="1:7" x14ac:dyDescent="0.25">
      <c r="A835" s="1">
        <v>833</v>
      </c>
      <c r="B835" s="1">
        <f t="shared" si="26"/>
        <v>2.4946307971510276E-2</v>
      </c>
      <c r="F835" s="8">
        <v>833</v>
      </c>
      <c r="G835" s="1">
        <f t="shared" si="27"/>
        <v>7.1275165632886505E-3</v>
      </c>
    </row>
    <row r="836" spans="1:7" x14ac:dyDescent="0.25">
      <c r="A836" s="1">
        <v>834</v>
      </c>
      <c r="B836" s="1">
        <f t="shared" si="26"/>
        <v>2.4921672769225925E-2</v>
      </c>
      <c r="F836" s="8">
        <v>834</v>
      </c>
      <c r="G836" s="1">
        <f t="shared" si="27"/>
        <v>7.1204779340645497E-3</v>
      </c>
    </row>
    <row r="837" spans="1:7" x14ac:dyDescent="0.25">
      <c r="A837" s="1">
        <v>835</v>
      </c>
      <c r="B837" s="1">
        <f t="shared" si="26"/>
        <v>2.4897085618586785E-2</v>
      </c>
      <c r="F837" s="8">
        <v>835</v>
      </c>
      <c r="G837" s="1">
        <f t="shared" si="27"/>
        <v>7.1134530338819385E-3</v>
      </c>
    </row>
    <row r="838" spans="1:7" x14ac:dyDescent="0.25">
      <c r="A838" s="1">
        <v>836</v>
      </c>
      <c r="B838" s="1">
        <f t="shared" si="26"/>
        <v>2.4872546381151973E-2</v>
      </c>
      <c r="F838" s="8">
        <v>836</v>
      </c>
      <c r="G838" s="1">
        <f t="shared" si="27"/>
        <v>7.1064418231862785E-3</v>
      </c>
    </row>
    <row r="839" spans="1:7" x14ac:dyDescent="0.25">
      <c r="A839" s="1">
        <v>837</v>
      </c>
      <c r="B839" s="1">
        <f t="shared" si="26"/>
        <v>2.4848054919002126E-2</v>
      </c>
      <c r="F839" s="8">
        <v>837</v>
      </c>
      <c r="G839" s="1">
        <f t="shared" si="27"/>
        <v>7.0994442625720361E-3</v>
      </c>
    </row>
    <row r="840" spans="1:7" x14ac:dyDescent="0.25">
      <c r="A840" s="1">
        <v>838</v>
      </c>
      <c r="B840" s="1">
        <f t="shared" si="26"/>
        <v>2.4823611094736978E-2</v>
      </c>
      <c r="F840" s="8">
        <v>838</v>
      </c>
      <c r="G840" s="1">
        <f t="shared" si="27"/>
        <v>7.092460312781994E-3</v>
      </c>
    </row>
    <row r="841" spans="1:7" x14ac:dyDescent="0.25">
      <c r="A841" s="1">
        <v>839</v>
      </c>
      <c r="B841" s="1">
        <f t="shared" si="26"/>
        <v>2.479921477147301E-2</v>
      </c>
      <c r="F841" s="8">
        <v>839</v>
      </c>
      <c r="G841" s="1">
        <f t="shared" si="27"/>
        <v>7.0854899347065747E-3</v>
      </c>
    </row>
    <row r="842" spans="1:7" x14ac:dyDescent="0.25">
      <c r="A842" s="1">
        <v>840</v>
      </c>
      <c r="B842" s="1">
        <f t="shared" si="26"/>
        <v>2.4774865812841055E-2</v>
      </c>
      <c r="F842" s="8">
        <v>840</v>
      </c>
      <c r="G842" s="1">
        <f t="shared" si="27"/>
        <v>7.0785330893831586E-3</v>
      </c>
    </row>
    <row r="843" spans="1:7" x14ac:dyDescent="0.25">
      <c r="A843" s="1">
        <v>841</v>
      </c>
      <c r="B843" s="1">
        <f t="shared" si="26"/>
        <v>2.4750564082983977E-2</v>
      </c>
      <c r="F843" s="8">
        <v>841</v>
      </c>
      <c r="G843" s="1">
        <f t="shared" si="27"/>
        <v>7.0715897379954222E-3</v>
      </c>
    </row>
    <row r="844" spans="1:7" x14ac:dyDescent="0.25">
      <c r="A844" s="1">
        <v>842</v>
      </c>
      <c r="B844" s="1">
        <f t="shared" si="26"/>
        <v>2.4726309446554299E-2</v>
      </c>
      <c r="F844" s="8">
        <v>842</v>
      </c>
      <c r="G844" s="1">
        <f t="shared" si="27"/>
        <v>7.0646598418726567E-3</v>
      </c>
    </row>
    <row r="845" spans="1:7" x14ac:dyDescent="0.25">
      <c r="A845" s="1">
        <v>843</v>
      </c>
      <c r="B845" s="1">
        <f t="shared" si="26"/>
        <v>2.4702101768711873E-2</v>
      </c>
      <c r="F845" s="8">
        <v>843</v>
      </c>
      <c r="G845" s="1">
        <f t="shared" si="27"/>
        <v>7.0577433624891064E-3</v>
      </c>
    </row>
    <row r="846" spans="1:7" x14ac:dyDescent="0.25">
      <c r="A846" s="1">
        <v>844</v>
      </c>
      <c r="B846" s="1">
        <f t="shared" si="26"/>
        <v>2.4677940915121599E-2</v>
      </c>
      <c r="F846" s="8">
        <v>844</v>
      </c>
      <c r="G846" s="1">
        <f t="shared" si="27"/>
        <v>7.0508402614633137E-3</v>
      </c>
    </row>
    <row r="847" spans="1:7" x14ac:dyDescent="0.25">
      <c r="A847" s="1">
        <v>845</v>
      </c>
      <c r="B847" s="1">
        <f t="shared" si="26"/>
        <v>2.4653826751951064E-2</v>
      </c>
      <c r="F847" s="8">
        <v>845</v>
      </c>
      <c r="G847" s="1">
        <f t="shared" si="27"/>
        <v>7.0439505005574473E-3</v>
      </c>
    </row>
    <row r="848" spans="1:7" x14ac:dyDescent="0.25">
      <c r="A848" s="1">
        <v>846</v>
      </c>
      <c r="B848" s="1">
        <f t="shared" si="26"/>
        <v>2.4629759145868298E-2</v>
      </c>
      <c r="F848" s="8">
        <v>846</v>
      </c>
      <c r="G848" s="1">
        <f t="shared" si="27"/>
        <v>7.0370740416766569E-3</v>
      </c>
    </row>
    <row r="849" spans="1:7" x14ac:dyDescent="0.25">
      <c r="A849" s="1">
        <v>847</v>
      </c>
      <c r="B849" s="1">
        <f t="shared" si="26"/>
        <v>2.4605737964039458E-2</v>
      </c>
      <c r="F849" s="8">
        <v>847</v>
      </c>
      <c r="G849" s="1">
        <f t="shared" si="27"/>
        <v>7.0302108468684168E-3</v>
      </c>
    </row>
    <row r="850" spans="1:7" x14ac:dyDescent="0.25">
      <c r="A850" s="1">
        <v>848</v>
      </c>
      <c r="B850" s="1">
        <f t="shared" si="26"/>
        <v>2.4581763074126572E-2</v>
      </c>
      <c r="F850" s="8">
        <v>848</v>
      </c>
      <c r="G850" s="1">
        <f t="shared" si="27"/>
        <v>7.0233608783218781E-3</v>
      </c>
    </row>
    <row r="851" spans="1:7" x14ac:dyDescent="0.25">
      <c r="A851" s="1">
        <v>849</v>
      </c>
      <c r="B851" s="1">
        <f t="shared" si="26"/>
        <v>2.4557834344285309E-2</v>
      </c>
      <c r="F851" s="8">
        <v>849</v>
      </c>
      <c r="G851" s="1">
        <f t="shared" si="27"/>
        <v>7.0165240983672316E-3</v>
      </c>
    </row>
    <row r="852" spans="1:7" x14ac:dyDescent="0.25">
      <c r="A852" s="1">
        <v>850</v>
      </c>
      <c r="B852" s="1">
        <f t="shared" si="26"/>
        <v>2.4533951643162681E-2</v>
      </c>
      <c r="F852" s="8">
        <v>850</v>
      </c>
      <c r="G852" s="1">
        <f t="shared" si="27"/>
        <v>7.0097004694750515E-3</v>
      </c>
    </row>
    <row r="853" spans="1:7" x14ac:dyDescent="0.25">
      <c r="A853" s="1">
        <v>851</v>
      </c>
      <c r="B853" s="1">
        <f t="shared" si="26"/>
        <v>2.4510114839894834E-2</v>
      </c>
      <c r="F853" s="8">
        <v>851</v>
      </c>
      <c r="G853" s="1">
        <f t="shared" si="27"/>
        <v>7.0028899542556667E-3</v>
      </c>
    </row>
    <row r="854" spans="1:7" x14ac:dyDescent="0.25">
      <c r="A854" s="1">
        <v>852</v>
      </c>
      <c r="B854" s="1">
        <f t="shared" si="26"/>
        <v>2.4486323804104856E-2</v>
      </c>
      <c r="F854" s="8">
        <v>852</v>
      </c>
      <c r="G854" s="1">
        <f t="shared" si="27"/>
        <v>6.9960925154585307E-3</v>
      </c>
    </row>
    <row r="855" spans="1:7" x14ac:dyDescent="0.25">
      <c r="A855" s="1">
        <v>853</v>
      </c>
      <c r="B855" s="1">
        <f t="shared" si="26"/>
        <v>2.446257840590051E-2</v>
      </c>
      <c r="F855" s="8">
        <v>853</v>
      </c>
      <c r="G855" s="1">
        <f t="shared" si="27"/>
        <v>6.989308115971574E-3</v>
      </c>
    </row>
    <row r="856" spans="1:7" x14ac:dyDescent="0.25">
      <c r="A856" s="1">
        <v>854</v>
      </c>
      <c r="B856" s="1">
        <f t="shared" si="26"/>
        <v>2.4438878515872089E-2</v>
      </c>
      <c r="F856" s="8">
        <v>854</v>
      </c>
      <c r="G856" s="1">
        <f t="shared" si="27"/>
        <v>6.9825367188205969E-3</v>
      </c>
    </row>
    <row r="857" spans="1:7" x14ac:dyDescent="0.25">
      <c r="A857" s="1">
        <v>855</v>
      </c>
      <c r="B857" s="1">
        <f t="shared" si="26"/>
        <v>2.4415224005090184E-2</v>
      </c>
      <c r="F857" s="8">
        <v>855</v>
      </c>
      <c r="G857" s="1">
        <f t="shared" si="27"/>
        <v>6.9757782871686241E-3</v>
      </c>
    </row>
    <row r="858" spans="1:7" x14ac:dyDescent="0.25">
      <c r="A858" s="1">
        <v>856</v>
      </c>
      <c r="B858" s="1">
        <f t="shared" si="26"/>
        <v>2.4391614745103558E-2</v>
      </c>
      <c r="F858" s="8">
        <v>856</v>
      </c>
      <c r="G858" s="1">
        <f t="shared" si="27"/>
        <v>6.9690327843153019E-3</v>
      </c>
    </row>
    <row r="859" spans="1:7" x14ac:dyDescent="0.25">
      <c r="A859" s="1">
        <v>857</v>
      </c>
      <c r="B859" s="1">
        <f t="shared" si="26"/>
        <v>2.4368050607936922E-2</v>
      </c>
      <c r="F859" s="8">
        <v>857</v>
      </c>
      <c r="G859" s="1">
        <f t="shared" si="27"/>
        <v>6.9623001736962634E-3</v>
      </c>
    </row>
    <row r="860" spans="1:7" x14ac:dyDescent="0.25">
      <c r="A860" s="1">
        <v>858</v>
      </c>
      <c r="B860" s="1">
        <f t="shared" si="26"/>
        <v>2.434453146608884E-2</v>
      </c>
      <c r="F860" s="8">
        <v>858</v>
      </c>
      <c r="G860" s="1">
        <f t="shared" si="27"/>
        <v>6.9555804188825262E-3</v>
      </c>
    </row>
    <row r="861" spans="1:7" x14ac:dyDescent="0.25">
      <c r="A861" s="1">
        <v>859</v>
      </c>
      <c r="B861" s="1">
        <f t="shared" si="26"/>
        <v>2.4321057192529562E-2</v>
      </c>
      <c r="F861" s="8">
        <v>859</v>
      </c>
      <c r="G861" s="1">
        <f t="shared" si="27"/>
        <v>6.9488734835798744E-3</v>
      </c>
    </row>
    <row r="862" spans="1:7" x14ac:dyDescent="0.25">
      <c r="A862" s="1">
        <v>860</v>
      </c>
      <c r="B862" s="1">
        <f t="shared" si="26"/>
        <v>2.4297627660698876E-2</v>
      </c>
      <c r="F862" s="8">
        <v>860</v>
      </c>
      <c r="G862" s="1">
        <f t="shared" si="27"/>
        <v>6.9421793316282506E-3</v>
      </c>
    </row>
    <row r="863" spans="1:7" x14ac:dyDescent="0.25">
      <c r="A863" s="1">
        <v>861</v>
      </c>
      <c r="B863" s="1">
        <f t="shared" si="26"/>
        <v>2.427424274450404E-2</v>
      </c>
      <c r="F863" s="8">
        <v>861</v>
      </c>
      <c r="G863" s="1">
        <f t="shared" si="27"/>
        <v>6.9354979270011543E-3</v>
      </c>
    </row>
    <row r="864" spans="1:7" x14ac:dyDescent="0.25">
      <c r="A864" s="1">
        <v>862</v>
      </c>
      <c r="B864" s="1">
        <f t="shared" si="26"/>
        <v>2.425090231831761E-2</v>
      </c>
      <c r="F864" s="8">
        <v>862</v>
      </c>
      <c r="G864" s="1">
        <f t="shared" si="27"/>
        <v>6.928829233805031E-3</v>
      </c>
    </row>
    <row r="865" spans="1:7" x14ac:dyDescent="0.25">
      <c r="A865" s="1">
        <v>863</v>
      </c>
      <c r="B865" s="1">
        <f t="shared" si="26"/>
        <v>2.4227606256975398E-2</v>
      </c>
      <c r="F865" s="8">
        <v>863</v>
      </c>
      <c r="G865" s="1">
        <f t="shared" si="27"/>
        <v>6.9221732162786853E-3</v>
      </c>
    </row>
    <row r="866" spans="1:7" x14ac:dyDescent="0.25">
      <c r="A866" s="1">
        <v>864</v>
      </c>
      <c r="B866" s="1">
        <f t="shared" si="26"/>
        <v>2.4204354435774355E-2</v>
      </c>
      <c r="F866" s="8">
        <v>864</v>
      </c>
      <c r="G866" s="1">
        <f t="shared" si="27"/>
        <v>6.9155298387926726E-3</v>
      </c>
    </row>
    <row r="867" spans="1:7" x14ac:dyDescent="0.25">
      <c r="A867" s="1">
        <v>865</v>
      </c>
      <c r="B867" s="1">
        <f t="shared" si="26"/>
        <v>2.4181146730470525E-2</v>
      </c>
      <c r="F867" s="8">
        <v>865</v>
      </c>
      <c r="G867" s="1">
        <f t="shared" si="27"/>
        <v>6.908899065848721E-3</v>
      </c>
    </row>
    <row r="868" spans="1:7" x14ac:dyDescent="0.25">
      <c r="A868" s="1">
        <v>866</v>
      </c>
      <c r="B868" s="1">
        <f t="shared" si="26"/>
        <v>2.4157983017276938E-2</v>
      </c>
      <c r="F868" s="8">
        <v>866</v>
      </c>
      <c r="G868" s="1">
        <f t="shared" si="27"/>
        <v>6.9022808620791253E-3</v>
      </c>
    </row>
    <row r="869" spans="1:7" x14ac:dyDescent="0.25">
      <c r="A869" s="1">
        <v>867</v>
      </c>
      <c r="B869" s="1">
        <f t="shared" si="26"/>
        <v>2.4134863172861586E-2</v>
      </c>
      <c r="F869" s="8">
        <v>867</v>
      </c>
      <c r="G869" s="1">
        <f t="shared" si="27"/>
        <v>6.8956751922461673E-3</v>
      </c>
    </row>
    <row r="870" spans="1:7" x14ac:dyDescent="0.25">
      <c r="A870" s="1">
        <v>868</v>
      </c>
      <c r="B870" s="1">
        <f t="shared" si="26"/>
        <v>2.4111787074345394E-2</v>
      </c>
      <c r="F870" s="8">
        <v>868</v>
      </c>
      <c r="G870" s="1">
        <f t="shared" si="27"/>
        <v>6.889082021241541E-3</v>
      </c>
    </row>
    <row r="871" spans="1:7" x14ac:dyDescent="0.25">
      <c r="A871" s="1">
        <v>869</v>
      </c>
      <c r="B871" s="1">
        <f t="shared" si="26"/>
        <v>2.4088754599300148E-2</v>
      </c>
      <c r="F871" s="8">
        <v>869</v>
      </c>
      <c r="G871" s="1">
        <f t="shared" si="27"/>
        <v>6.8825013140857566E-3</v>
      </c>
    </row>
    <row r="872" spans="1:7" x14ac:dyDescent="0.25">
      <c r="A872" s="1">
        <v>870</v>
      </c>
      <c r="B872" s="1">
        <f t="shared" si="26"/>
        <v>2.4065765625746523E-2</v>
      </c>
      <c r="F872" s="8">
        <v>870</v>
      </c>
      <c r="G872" s="1">
        <f t="shared" si="27"/>
        <v>6.8759330359275785E-3</v>
      </c>
    </row>
    <row r="873" spans="1:7" x14ac:dyDescent="0.25">
      <c r="A873" s="1">
        <v>871</v>
      </c>
      <c r="B873" s="1">
        <f t="shared" si="26"/>
        <v>2.404282003215202E-2</v>
      </c>
      <c r="F873" s="8">
        <v>871</v>
      </c>
      <c r="G873" s="1">
        <f t="shared" si="27"/>
        <v>6.8693771520434346E-3</v>
      </c>
    </row>
    <row r="874" spans="1:7" x14ac:dyDescent="0.25">
      <c r="A874" s="1">
        <v>872</v>
      </c>
      <c r="B874" s="1">
        <f t="shared" si="26"/>
        <v>2.4019917697429002E-2</v>
      </c>
      <c r="F874" s="8">
        <v>872</v>
      </c>
      <c r="G874" s="1">
        <f t="shared" si="27"/>
        <v>6.8628336278368576E-3</v>
      </c>
    </row>
    <row r="875" spans="1:7" x14ac:dyDescent="0.25">
      <c r="A875" s="1">
        <v>873</v>
      </c>
      <c r="B875" s="1">
        <f t="shared" si="26"/>
        <v>2.3997058500932696E-2</v>
      </c>
      <c r="F875" s="8">
        <v>873</v>
      </c>
      <c r="G875" s="1">
        <f t="shared" si="27"/>
        <v>6.856302428837913E-3</v>
      </c>
    </row>
    <row r="876" spans="1:7" x14ac:dyDescent="0.25">
      <c r="A876" s="1">
        <v>874</v>
      </c>
      <c r="B876" s="1">
        <f t="shared" si="26"/>
        <v>2.3974242322459205E-2</v>
      </c>
      <c r="F876" s="8">
        <v>874</v>
      </c>
      <c r="G876" s="1">
        <f t="shared" si="27"/>
        <v>6.8497835207026302E-3</v>
      </c>
    </row>
    <row r="877" spans="1:7" x14ac:dyDescent="0.25">
      <c r="A877" s="1">
        <v>875</v>
      </c>
      <c r="B877" s="1">
        <f t="shared" si="26"/>
        <v>2.3951469042243569E-2</v>
      </c>
      <c r="F877" s="8">
        <v>875</v>
      </c>
      <c r="G877" s="1">
        <f t="shared" si="27"/>
        <v>6.8432768692124482E-3</v>
      </c>
    </row>
    <row r="878" spans="1:7" x14ac:dyDescent="0.25">
      <c r="A878" s="1">
        <v>876</v>
      </c>
      <c r="B878" s="1">
        <f t="shared" si="26"/>
        <v>2.3928738540957745E-2</v>
      </c>
      <c r="F878" s="8">
        <v>876</v>
      </c>
      <c r="G878" s="1">
        <f t="shared" si="27"/>
        <v>6.8367824402736418E-3</v>
      </c>
    </row>
    <row r="879" spans="1:7" x14ac:dyDescent="0.25">
      <c r="A879" s="1">
        <v>877</v>
      </c>
      <c r="B879" s="1">
        <f t="shared" si="26"/>
        <v>2.3906050699708737E-2</v>
      </c>
      <c r="F879" s="8">
        <v>877</v>
      </c>
      <c r="G879" s="1">
        <f t="shared" si="27"/>
        <v>6.830300199916782E-3</v>
      </c>
    </row>
    <row r="880" spans="1:7" x14ac:dyDescent="0.25">
      <c r="A880" s="1">
        <v>878</v>
      </c>
      <c r="B880" s="1">
        <f t="shared" si="26"/>
        <v>2.3883405400036594E-2</v>
      </c>
      <c r="F880" s="8">
        <v>878</v>
      </c>
      <c r="G880" s="1">
        <f t="shared" si="27"/>
        <v>6.8238301142961701E-3</v>
      </c>
    </row>
    <row r="881" spans="1:7" x14ac:dyDescent="0.25">
      <c r="A881" s="1">
        <v>879</v>
      </c>
      <c r="B881" s="1">
        <f t="shared" si="26"/>
        <v>2.3860802523912497E-2</v>
      </c>
      <c r="F881" s="8">
        <v>879</v>
      </c>
      <c r="G881" s="1">
        <f t="shared" si="27"/>
        <v>6.8173721496892848E-3</v>
      </c>
    </row>
    <row r="882" spans="1:7" x14ac:dyDescent="0.25">
      <c r="A882" s="1">
        <v>880</v>
      </c>
      <c r="B882" s="1">
        <f t="shared" si="26"/>
        <v>2.3838241953736874E-2</v>
      </c>
      <c r="F882" s="8">
        <v>880</v>
      </c>
      <c r="G882" s="1">
        <f t="shared" si="27"/>
        <v>6.8109262724962497E-3</v>
      </c>
    </row>
    <row r="883" spans="1:7" x14ac:dyDescent="0.25">
      <c r="A883" s="1">
        <v>881</v>
      </c>
      <c r="B883" s="1">
        <f t="shared" si="26"/>
        <v>2.3815723572337445E-2</v>
      </c>
      <c r="F883" s="8">
        <v>881</v>
      </c>
      <c r="G883" s="1">
        <f t="shared" si="27"/>
        <v>6.8044924492392704E-3</v>
      </c>
    </row>
    <row r="884" spans="1:7" x14ac:dyDescent="0.25">
      <c r="A884" s="1">
        <v>882</v>
      </c>
      <c r="B884" s="1">
        <f t="shared" si="26"/>
        <v>2.3793247262967349E-2</v>
      </c>
      <c r="F884" s="8">
        <v>882</v>
      </c>
      <c r="G884" s="1">
        <f t="shared" si="27"/>
        <v>6.7980706465620997E-3</v>
      </c>
    </row>
    <row r="885" spans="1:7" x14ac:dyDescent="0.25">
      <c r="A885" s="1">
        <v>883</v>
      </c>
      <c r="B885" s="1">
        <f t="shared" si="26"/>
        <v>2.3770812909303267E-2</v>
      </c>
      <c r="F885" s="8">
        <v>883</v>
      </c>
      <c r="G885" s="1">
        <f t="shared" si="27"/>
        <v>6.7916608312295051E-3</v>
      </c>
    </row>
    <row r="886" spans="1:7" x14ac:dyDescent="0.25">
      <c r="A886" s="1">
        <v>884</v>
      </c>
      <c r="B886" s="1">
        <f t="shared" si="26"/>
        <v>2.3748420395443507E-2</v>
      </c>
      <c r="F886" s="8">
        <v>884</v>
      </c>
      <c r="G886" s="1">
        <f t="shared" si="27"/>
        <v>6.7852629701267162E-3</v>
      </c>
    </row>
    <row r="887" spans="1:7" x14ac:dyDescent="0.25">
      <c r="A887" s="1">
        <v>885</v>
      </c>
      <c r="B887" s="1">
        <f t="shared" si="26"/>
        <v>2.3726069605906151E-2</v>
      </c>
      <c r="F887" s="8">
        <v>885</v>
      </c>
      <c r="G887" s="1">
        <f t="shared" si="27"/>
        <v>6.7788770302589004E-3</v>
      </c>
    </row>
    <row r="888" spans="1:7" x14ac:dyDescent="0.25">
      <c r="A888" s="1">
        <v>886</v>
      </c>
      <c r="B888" s="1">
        <f t="shared" si="26"/>
        <v>2.3703760425627225E-2</v>
      </c>
      <c r="F888" s="8">
        <v>886</v>
      </c>
      <c r="G888" s="1">
        <f t="shared" si="27"/>
        <v>6.7725029787506358E-3</v>
      </c>
    </row>
    <row r="889" spans="1:7" x14ac:dyDescent="0.25">
      <c r="A889" s="1">
        <v>887</v>
      </c>
      <c r="B889" s="1">
        <f t="shared" si="26"/>
        <v>2.3681492739958791E-2</v>
      </c>
      <c r="F889" s="8">
        <v>887</v>
      </c>
      <c r="G889" s="1">
        <f t="shared" si="27"/>
        <v>6.7661407828453687E-3</v>
      </c>
    </row>
    <row r="890" spans="1:7" x14ac:dyDescent="0.25">
      <c r="A890" s="1">
        <v>888</v>
      </c>
      <c r="B890" s="1">
        <f t="shared" si="26"/>
        <v>2.3659266434667165E-2</v>
      </c>
      <c r="F890" s="8">
        <v>888</v>
      </c>
      <c r="G890" s="1">
        <f t="shared" si="27"/>
        <v>6.7597904099049042E-3</v>
      </c>
    </row>
    <row r="891" spans="1:7" x14ac:dyDescent="0.25">
      <c r="A891" s="1">
        <v>889</v>
      </c>
      <c r="B891" s="1">
        <f t="shared" si="26"/>
        <v>2.3637081395931039E-2</v>
      </c>
      <c r="F891" s="8">
        <v>889</v>
      </c>
      <c r="G891" s="1">
        <f t="shared" si="27"/>
        <v>6.7534518274088686E-3</v>
      </c>
    </row>
    <row r="892" spans="1:7" x14ac:dyDescent="0.25">
      <c r="A892" s="1">
        <v>890</v>
      </c>
      <c r="B892" s="1">
        <f t="shared" si="26"/>
        <v>2.3614937510339686E-2</v>
      </c>
      <c r="F892" s="8">
        <v>890</v>
      </c>
      <c r="G892" s="1">
        <f t="shared" si="27"/>
        <v>6.7471250029541964E-3</v>
      </c>
    </row>
    <row r="893" spans="1:7" x14ac:dyDescent="0.25">
      <c r="A893" s="1">
        <v>891</v>
      </c>
      <c r="B893" s="1">
        <f t="shared" si="26"/>
        <v>2.359283466489116E-2</v>
      </c>
      <c r="F893" s="8">
        <v>891</v>
      </c>
      <c r="G893" s="1">
        <f t="shared" si="27"/>
        <v>6.7408099042546169E-3</v>
      </c>
    </row>
    <row r="894" spans="1:7" x14ac:dyDescent="0.25">
      <c r="A894" s="1">
        <v>892</v>
      </c>
      <c r="B894" s="1">
        <f t="shared" si="26"/>
        <v>2.3570772746990439E-2</v>
      </c>
      <c r="F894" s="8">
        <v>892</v>
      </c>
      <c r="G894" s="1">
        <f t="shared" si="27"/>
        <v>6.7345064991401254E-3</v>
      </c>
    </row>
    <row r="895" spans="1:7" x14ac:dyDescent="0.25">
      <c r="A895" s="1">
        <v>893</v>
      </c>
      <c r="B895" s="1">
        <f t="shared" si="26"/>
        <v>2.35487516444477E-2</v>
      </c>
      <c r="F895" s="8">
        <v>893</v>
      </c>
      <c r="G895" s="1">
        <f t="shared" si="27"/>
        <v>6.728214755556486E-3</v>
      </c>
    </row>
    <row r="896" spans="1:7" x14ac:dyDescent="0.25">
      <c r="A896" s="1">
        <v>894</v>
      </c>
      <c r="B896" s="1">
        <f t="shared" si="26"/>
        <v>2.3526771245476481E-2</v>
      </c>
      <c r="F896" s="8">
        <v>894</v>
      </c>
      <c r="G896" s="1">
        <f t="shared" si="27"/>
        <v>6.7219346415647091E-3</v>
      </c>
    </row>
    <row r="897" spans="1:7" x14ac:dyDescent="0.25">
      <c r="A897" s="1">
        <v>895</v>
      </c>
      <c r="B897" s="1">
        <f t="shared" si="26"/>
        <v>2.3504831438691934E-2</v>
      </c>
      <c r="F897" s="8">
        <v>895</v>
      </c>
      <c r="G897" s="1">
        <f t="shared" si="27"/>
        <v>6.7156661253405525E-3</v>
      </c>
    </row>
    <row r="898" spans="1:7" x14ac:dyDescent="0.25">
      <c r="A898" s="1">
        <v>896</v>
      </c>
      <c r="B898" s="1">
        <f t="shared" ref="B898:B961" si="28">((5/(source_resistance+A898))^2)*A898</f>
        <v>2.3482932113109055E-2</v>
      </c>
      <c r="F898" s="8">
        <v>896</v>
      </c>
      <c r="G898" s="1">
        <f t="shared" ref="G898:G961" si="29">B898/input_power</f>
        <v>6.7094091751740154E-3</v>
      </c>
    </row>
    <row r="899" spans="1:7" x14ac:dyDescent="0.25">
      <c r="A899" s="1">
        <v>897</v>
      </c>
      <c r="B899" s="1">
        <f t="shared" si="28"/>
        <v>2.3461073158140916E-2</v>
      </c>
      <c r="F899" s="8">
        <v>897</v>
      </c>
      <c r="G899" s="1">
        <f t="shared" si="29"/>
        <v>6.7031637594688331E-3</v>
      </c>
    </row>
    <row r="900" spans="1:7" x14ac:dyDescent="0.25">
      <c r="A900" s="1">
        <v>898</v>
      </c>
      <c r="B900" s="1">
        <f t="shared" si="28"/>
        <v>2.3439254463596924E-2</v>
      </c>
      <c r="F900" s="8">
        <v>898</v>
      </c>
      <c r="G900" s="1">
        <f t="shared" si="29"/>
        <v>6.6969298467419785E-3</v>
      </c>
    </row>
    <row r="901" spans="1:7" x14ac:dyDescent="0.25">
      <c r="A901" s="1">
        <v>899</v>
      </c>
      <c r="B901" s="1">
        <f t="shared" si="28"/>
        <v>2.3417475919681095E-2</v>
      </c>
      <c r="F901" s="8">
        <v>899</v>
      </c>
      <c r="G901" s="1">
        <f t="shared" si="29"/>
        <v>6.6907074056231702E-3</v>
      </c>
    </row>
    <row r="902" spans="1:7" x14ac:dyDescent="0.25">
      <c r="A902" s="1">
        <v>900</v>
      </c>
      <c r="B902" s="1">
        <f t="shared" si="28"/>
        <v>2.33957374169903E-2</v>
      </c>
      <c r="F902" s="8">
        <v>900</v>
      </c>
      <c r="G902" s="1">
        <f t="shared" si="29"/>
        <v>6.6844964048543712E-3</v>
      </c>
    </row>
    <row r="903" spans="1:7" x14ac:dyDescent="0.25">
      <c r="A903" s="1">
        <v>901</v>
      </c>
      <c r="B903" s="1">
        <f t="shared" si="28"/>
        <v>2.3374038846512554E-2</v>
      </c>
      <c r="F903" s="8">
        <v>901</v>
      </c>
      <c r="G903" s="1">
        <f t="shared" si="29"/>
        <v>6.6782968132893016E-3</v>
      </c>
    </row>
    <row r="904" spans="1:7" x14ac:dyDescent="0.25">
      <c r="A904" s="1">
        <v>902</v>
      </c>
      <c r="B904" s="1">
        <f t="shared" si="28"/>
        <v>2.335238009962531E-2</v>
      </c>
      <c r="F904" s="8">
        <v>902</v>
      </c>
      <c r="G904" s="1">
        <f t="shared" si="29"/>
        <v>6.6721085998929456E-3</v>
      </c>
    </row>
    <row r="905" spans="1:7" x14ac:dyDescent="0.25">
      <c r="A905" s="1">
        <v>903</v>
      </c>
      <c r="B905" s="1">
        <f t="shared" si="28"/>
        <v>2.3330761068093751E-2</v>
      </c>
      <c r="F905" s="8">
        <v>903</v>
      </c>
      <c r="G905" s="1">
        <f t="shared" si="29"/>
        <v>6.6659317337410722E-3</v>
      </c>
    </row>
    <row r="906" spans="1:7" x14ac:dyDescent="0.25">
      <c r="A906" s="1">
        <v>904</v>
      </c>
      <c r="B906" s="1">
        <f t="shared" si="28"/>
        <v>2.3309181644069088E-2</v>
      </c>
      <c r="F906" s="8">
        <v>904</v>
      </c>
      <c r="G906" s="1">
        <f t="shared" si="29"/>
        <v>6.6597661840197397E-3</v>
      </c>
    </row>
    <row r="907" spans="1:7" x14ac:dyDescent="0.25">
      <c r="A907" s="1">
        <v>905</v>
      </c>
      <c r="B907" s="1">
        <f t="shared" si="28"/>
        <v>2.328764172008688E-2</v>
      </c>
      <c r="F907" s="8">
        <v>905</v>
      </c>
      <c r="G907" s="1">
        <f t="shared" si="29"/>
        <v>6.6536119200248231E-3</v>
      </c>
    </row>
    <row r="908" spans="1:7" x14ac:dyDescent="0.25">
      <c r="A908" s="1">
        <v>906</v>
      </c>
      <c r="B908" s="1">
        <f t="shared" si="28"/>
        <v>2.3266141189065354E-2</v>
      </c>
      <c r="F908" s="8">
        <v>906</v>
      </c>
      <c r="G908" s="1">
        <f t="shared" si="29"/>
        <v>6.64746891116153E-3</v>
      </c>
    </row>
    <row r="909" spans="1:7" x14ac:dyDescent="0.25">
      <c r="A909" s="1">
        <v>907</v>
      </c>
      <c r="B909" s="1">
        <f t="shared" si="28"/>
        <v>2.3244679944303747E-2</v>
      </c>
      <c r="F909" s="8">
        <v>907</v>
      </c>
      <c r="G909" s="1">
        <f t="shared" si="29"/>
        <v>6.6413371269439274E-3</v>
      </c>
    </row>
    <row r="910" spans="1:7" x14ac:dyDescent="0.25">
      <c r="A910" s="1">
        <v>908</v>
      </c>
      <c r="B910" s="1">
        <f t="shared" si="28"/>
        <v>2.3223257879480628E-2</v>
      </c>
      <c r="F910" s="8">
        <v>908</v>
      </c>
      <c r="G910" s="1">
        <f t="shared" si="29"/>
        <v>6.6352165369944647E-3</v>
      </c>
    </row>
    <row r="911" spans="1:7" x14ac:dyDescent="0.25">
      <c r="A911" s="1">
        <v>909</v>
      </c>
      <c r="B911" s="1">
        <f t="shared" si="28"/>
        <v>2.3201874888652253E-2</v>
      </c>
      <c r="F911" s="8">
        <v>909</v>
      </c>
      <c r="G911" s="1">
        <f t="shared" si="29"/>
        <v>6.6291071110435012E-3</v>
      </c>
    </row>
    <row r="912" spans="1:7" x14ac:dyDescent="0.25">
      <c r="A912" s="1">
        <v>910</v>
      </c>
      <c r="B912" s="1">
        <f t="shared" si="28"/>
        <v>2.3180530866250916E-2</v>
      </c>
      <c r="F912" s="8">
        <v>910</v>
      </c>
      <c r="G912" s="1">
        <f t="shared" si="29"/>
        <v>6.6230088189288333E-3</v>
      </c>
    </row>
    <row r="913" spans="1:7" x14ac:dyDescent="0.25">
      <c r="A913" s="1">
        <v>911</v>
      </c>
      <c r="B913" s="1">
        <f t="shared" si="28"/>
        <v>2.3159225707083345E-2</v>
      </c>
      <c r="F913" s="8">
        <v>911</v>
      </c>
      <c r="G913" s="1">
        <f t="shared" si="29"/>
        <v>6.6169216305952414E-3</v>
      </c>
    </row>
    <row r="914" spans="1:7" x14ac:dyDescent="0.25">
      <c r="A914" s="1">
        <v>912</v>
      </c>
      <c r="B914" s="1">
        <f t="shared" si="28"/>
        <v>2.313795930632901E-2</v>
      </c>
      <c r="F914" s="8">
        <v>912</v>
      </c>
      <c r="G914" s="1">
        <f t="shared" si="29"/>
        <v>6.6108455160940032E-3</v>
      </c>
    </row>
    <row r="915" spans="1:7" x14ac:dyDescent="0.25">
      <c r="A915" s="1">
        <v>913</v>
      </c>
      <c r="B915" s="1">
        <f t="shared" si="28"/>
        <v>2.3116731559538573E-2</v>
      </c>
      <c r="F915" s="8">
        <v>913</v>
      </c>
      <c r="G915" s="1">
        <f t="shared" si="29"/>
        <v>6.6047804455824496E-3</v>
      </c>
    </row>
    <row r="916" spans="1:7" x14ac:dyDescent="0.25">
      <c r="A916" s="1">
        <v>914</v>
      </c>
      <c r="B916" s="1">
        <f t="shared" si="28"/>
        <v>2.3095542362632233E-2</v>
      </c>
      <c r="F916" s="8">
        <v>914</v>
      </c>
      <c r="G916" s="1">
        <f t="shared" si="29"/>
        <v>6.5987263893234954E-3</v>
      </c>
    </row>
    <row r="917" spans="1:7" x14ac:dyDescent="0.25">
      <c r="A917" s="1">
        <v>915</v>
      </c>
      <c r="B917" s="1">
        <f t="shared" si="28"/>
        <v>2.3074391611898146E-2</v>
      </c>
      <c r="F917" s="8">
        <v>915</v>
      </c>
      <c r="G917" s="1">
        <f t="shared" si="29"/>
        <v>6.5926833176851848E-3</v>
      </c>
    </row>
    <row r="918" spans="1:7" x14ac:dyDescent="0.25">
      <c r="A918" s="1">
        <v>916</v>
      </c>
      <c r="B918" s="1">
        <f t="shared" si="28"/>
        <v>2.3053279203990817E-2</v>
      </c>
      <c r="F918" s="8">
        <v>916</v>
      </c>
      <c r="G918" s="1">
        <f t="shared" si="29"/>
        <v>6.5866512011402336E-3</v>
      </c>
    </row>
    <row r="919" spans="1:7" x14ac:dyDescent="0.25">
      <c r="A919" s="1">
        <v>917</v>
      </c>
      <c r="B919" s="1">
        <f t="shared" si="28"/>
        <v>2.3032205035929516E-2</v>
      </c>
      <c r="F919" s="8">
        <v>917</v>
      </c>
      <c r="G919" s="1">
        <f t="shared" si="29"/>
        <v>6.5806300102655762E-3</v>
      </c>
    </row>
    <row r="920" spans="1:7" x14ac:dyDescent="0.25">
      <c r="A920" s="1">
        <v>918</v>
      </c>
      <c r="B920" s="1">
        <f t="shared" si="28"/>
        <v>2.3011169005096709E-2</v>
      </c>
      <c r="F920" s="8">
        <v>918</v>
      </c>
      <c r="G920" s="1">
        <f t="shared" si="29"/>
        <v>6.5746197157419166E-3</v>
      </c>
    </row>
    <row r="921" spans="1:7" x14ac:dyDescent="0.25">
      <c r="A921" s="1">
        <v>919</v>
      </c>
      <c r="B921" s="1">
        <f t="shared" si="28"/>
        <v>2.2990171009236476E-2</v>
      </c>
      <c r="F921" s="8">
        <v>919</v>
      </c>
      <c r="G921" s="1">
        <f t="shared" si="29"/>
        <v>6.5686202883532786E-3</v>
      </c>
    </row>
    <row r="922" spans="1:7" x14ac:dyDescent="0.25">
      <c r="A922" s="1">
        <v>920</v>
      </c>
      <c r="B922" s="1">
        <f t="shared" si="28"/>
        <v>2.2969210946452958E-2</v>
      </c>
      <c r="F922" s="8">
        <v>920</v>
      </c>
      <c r="G922" s="1">
        <f t="shared" si="29"/>
        <v>6.5626316989865598E-3</v>
      </c>
    </row>
    <row r="923" spans="1:7" x14ac:dyDescent="0.25">
      <c r="A923" s="1">
        <v>921</v>
      </c>
      <c r="B923" s="1">
        <f t="shared" si="28"/>
        <v>2.294828871520881E-2</v>
      </c>
      <c r="F923" s="8">
        <v>921</v>
      </c>
      <c r="G923" s="1">
        <f t="shared" si="29"/>
        <v>6.5566539186310887E-3</v>
      </c>
    </row>
    <row r="924" spans="1:7" x14ac:dyDescent="0.25">
      <c r="A924" s="1">
        <v>922</v>
      </c>
      <c r="B924" s="1">
        <f t="shared" si="28"/>
        <v>2.2927404214323613E-2</v>
      </c>
      <c r="F924" s="8">
        <v>922</v>
      </c>
      <c r="G924" s="1">
        <f t="shared" si="29"/>
        <v>6.5506869183781747E-3</v>
      </c>
    </row>
    <row r="925" spans="1:7" x14ac:dyDescent="0.25">
      <c r="A925" s="1">
        <v>923</v>
      </c>
      <c r="B925" s="1">
        <f t="shared" si="28"/>
        <v>2.2906557342972391E-2</v>
      </c>
      <c r="F925" s="8">
        <v>923</v>
      </c>
      <c r="G925" s="1">
        <f t="shared" si="29"/>
        <v>6.5447306694206833E-3</v>
      </c>
    </row>
    <row r="926" spans="1:7" x14ac:dyDescent="0.25">
      <c r="A926" s="1">
        <v>924</v>
      </c>
      <c r="B926" s="1">
        <f t="shared" si="28"/>
        <v>2.2885748000684041E-2</v>
      </c>
      <c r="F926" s="8">
        <v>924</v>
      </c>
      <c r="G926" s="1">
        <f t="shared" si="29"/>
        <v>6.5387851430525829E-3</v>
      </c>
    </row>
    <row r="927" spans="1:7" x14ac:dyDescent="0.25">
      <c r="A927" s="1">
        <v>925</v>
      </c>
      <c r="B927" s="1">
        <f t="shared" si="28"/>
        <v>2.2864976087339832E-2</v>
      </c>
      <c r="F927" s="8">
        <v>925</v>
      </c>
      <c r="G927" s="1">
        <f t="shared" si="29"/>
        <v>6.5328503106685237E-3</v>
      </c>
    </row>
    <row r="928" spans="1:7" x14ac:dyDescent="0.25">
      <c r="A928" s="1">
        <v>926</v>
      </c>
      <c r="B928" s="1">
        <f t="shared" si="28"/>
        <v>2.2844241503171877E-2</v>
      </c>
      <c r="F928" s="8">
        <v>926</v>
      </c>
      <c r="G928" s="1">
        <f t="shared" si="29"/>
        <v>6.5269261437633933E-3</v>
      </c>
    </row>
    <row r="929" spans="1:7" x14ac:dyDescent="0.25">
      <c r="A929" s="1">
        <v>927</v>
      </c>
      <c r="B929" s="1">
        <f t="shared" si="28"/>
        <v>2.2823544148761622E-2</v>
      </c>
      <c r="F929" s="8">
        <v>927</v>
      </c>
      <c r="G929" s="1">
        <f t="shared" si="29"/>
        <v>6.5210126139318919E-3</v>
      </c>
    </row>
    <row r="930" spans="1:7" x14ac:dyDescent="0.25">
      <c r="A930" s="1">
        <v>928</v>
      </c>
      <c r="B930" s="1">
        <f t="shared" si="28"/>
        <v>2.2802883925038365E-2</v>
      </c>
      <c r="F930" s="8">
        <v>928</v>
      </c>
      <c r="G930" s="1">
        <f t="shared" si="29"/>
        <v>6.5151096928681039E-3</v>
      </c>
    </row>
    <row r="931" spans="1:7" x14ac:dyDescent="0.25">
      <c r="A931" s="1">
        <v>929</v>
      </c>
      <c r="B931" s="1">
        <f t="shared" si="28"/>
        <v>2.2782260733277732E-2</v>
      </c>
      <c r="F931" s="8">
        <v>929</v>
      </c>
      <c r="G931" s="1">
        <f t="shared" si="29"/>
        <v>6.5092173523650662E-3</v>
      </c>
    </row>
    <row r="932" spans="1:7" x14ac:dyDescent="0.25">
      <c r="A932" s="1">
        <v>930</v>
      </c>
      <c r="B932" s="1">
        <f t="shared" si="28"/>
        <v>2.2761674475100215E-2</v>
      </c>
      <c r="F932" s="8">
        <v>930</v>
      </c>
      <c r="G932" s="1">
        <f t="shared" si="29"/>
        <v>6.5033355643143468E-3</v>
      </c>
    </row>
    <row r="933" spans="1:7" x14ac:dyDescent="0.25">
      <c r="A933" s="1">
        <v>931</v>
      </c>
      <c r="B933" s="1">
        <f t="shared" si="28"/>
        <v>2.2741125052469696E-2</v>
      </c>
      <c r="F933" s="8">
        <v>931</v>
      </c>
      <c r="G933" s="1">
        <f t="shared" si="29"/>
        <v>6.4974643007056276E-3</v>
      </c>
    </row>
    <row r="934" spans="1:7" x14ac:dyDescent="0.25">
      <c r="A934" s="1">
        <v>932</v>
      </c>
      <c r="B934" s="1">
        <f t="shared" si="28"/>
        <v>2.2720612367691972E-2</v>
      </c>
      <c r="F934" s="8">
        <v>932</v>
      </c>
      <c r="G934" s="1">
        <f t="shared" si="29"/>
        <v>6.491603533626278E-3</v>
      </c>
    </row>
    <row r="935" spans="1:7" x14ac:dyDescent="0.25">
      <c r="A935" s="1">
        <v>933</v>
      </c>
      <c r="B935" s="1">
        <f t="shared" si="28"/>
        <v>2.2700136323413278E-2</v>
      </c>
      <c r="F935" s="8">
        <v>933</v>
      </c>
      <c r="G935" s="1">
        <f t="shared" si="29"/>
        <v>6.485753235260937E-3</v>
      </c>
    </row>
    <row r="936" spans="1:7" x14ac:dyDescent="0.25">
      <c r="A936" s="1">
        <v>934</v>
      </c>
      <c r="B936" s="1">
        <f t="shared" si="28"/>
        <v>2.2679696822618837E-2</v>
      </c>
      <c r="F936" s="8">
        <v>934</v>
      </c>
      <c r="G936" s="1">
        <f t="shared" si="29"/>
        <v>6.4799133778910964E-3</v>
      </c>
    </row>
    <row r="937" spans="1:7" x14ac:dyDescent="0.25">
      <c r="A937" s="1">
        <v>935</v>
      </c>
      <c r="B937" s="1">
        <f t="shared" si="28"/>
        <v>2.2659293768631426E-2</v>
      </c>
      <c r="F937" s="8">
        <v>935</v>
      </c>
      <c r="G937" s="1">
        <f t="shared" si="29"/>
        <v>6.4740839338946936E-3</v>
      </c>
    </row>
    <row r="938" spans="1:7" x14ac:dyDescent="0.25">
      <c r="A938" s="1">
        <v>936</v>
      </c>
      <c r="B938" s="1">
        <f t="shared" si="28"/>
        <v>2.2638927065109931E-2</v>
      </c>
      <c r="F938" s="8">
        <v>936</v>
      </c>
      <c r="G938" s="1">
        <f t="shared" si="29"/>
        <v>6.4682648757456943E-3</v>
      </c>
    </row>
    <row r="939" spans="1:7" x14ac:dyDescent="0.25">
      <c r="A939" s="1">
        <v>937</v>
      </c>
      <c r="B939" s="1">
        <f t="shared" si="28"/>
        <v>2.2618596616047894E-2</v>
      </c>
      <c r="F939" s="8">
        <v>937</v>
      </c>
      <c r="G939" s="1">
        <f t="shared" si="29"/>
        <v>6.4624561760136838E-3</v>
      </c>
    </row>
    <row r="940" spans="1:7" x14ac:dyDescent="0.25">
      <c r="A940" s="1">
        <v>938</v>
      </c>
      <c r="B940" s="1">
        <f t="shared" si="28"/>
        <v>2.2598302325772108E-2</v>
      </c>
      <c r="F940" s="8">
        <v>938</v>
      </c>
      <c r="G940" s="1">
        <f t="shared" si="29"/>
        <v>6.4566578073634593E-3</v>
      </c>
    </row>
    <row r="941" spans="1:7" x14ac:dyDescent="0.25">
      <c r="A941" s="1">
        <v>939</v>
      </c>
      <c r="B941" s="1">
        <f t="shared" si="28"/>
        <v>2.257804409894118E-2</v>
      </c>
      <c r="F941" s="8">
        <v>939</v>
      </c>
      <c r="G941" s="1">
        <f t="shared" si="29"/>
        <v>6.4508697425546225E-3</v>
      </c>
    </row>
    <row r="942" spans="1:7" x14ac:dyDescent="0.25">
      <c r="A942" s="1">
        <v>940</v>
      </c>
      <c r="B942" s="1">
        <f t="shared" si="28"/>
        <v>2.2557821840544136E-2</v>
      </c>
      <c r="F942" s="8">
        <v>940</v>
      </c>
      <c r="G942" s="1">
        <f t="shared" si="29"/>
        <v>6.4450919544411815E-3</v>
      </c>
    </row>
    <row r="943" spans="1:7" x14ac:dyDescent="0.25">
      <c r="A943" s="1">
        <v>941</v>
      </c>
      <c r="B943" s="1">
        <f t="shared" si="28"/>
        <v>2.2537635455899003E-2</v>
      </c>
      <c r="F943" s="8">
        <v>941</v>
      </c>
      <c r="G943" s="1">
        <f t="shared" si="29"/>
        <v>6.4393244159711436E-3</v>
      </c>
    </row>
    <row r="944" spans="1:7" x14ac:dyDescent="0.25">
      <c r="A944" s="1">
        <v>942</v>
      </c>
      <c r="B944" s="1">
        <f t="shared" si="28"/>
        <v>2.2517484850651408E-2</v>
      </c>
      <c r="F944" s="8">
        <v>942</v>
      </c>
      <c r="G944" s="1">
        <f t="shared" si="29"/>
        <v>6.4335671001861166E-3</v>
      </c>
    </row>
    <row r="945" spans="1:7" x14ac:dyDescent="0.25">
      <c r="A945" s="1">
        <v>943</v>
      </c>
      <c r="B945" s="1">
        <f t="shared" si="28"/>
        <v>2.2497369930773191E-2</v>
      </c>
      <c r="F945" s="8">
        <v>943</v>
      </c>
      <c r="G945" s="1">
        <f t="shared" si="29"/>
        <v>6.4278199802209118E-3</v>
      </c>
    </row>
    <row r="946" spans="1:7" x14ac:dyDescent="0.25">
      <c r="A946" s="1">
        <v>944</v>
      </c>
      <c r="B946" s="1">
        <f t="shared" si="28"/>
        <v>2.2477290602561033E-2</v>
      </c>
      <c r="F946" s="8">
        <v>944</v>
      </c>
      <c r="G946" s="1">
        <f t="shared" si="29"/>
        <v>6.4220830293031522E-3</v>
      </c>
    </row>
    <row r="947" spans="1:7" x14ac:dyDescent="0.25">
      <c r="A947" s="1">
        <v>945</v>
      </c>
      <c r="B947" s="1">
        <f t="shared" si="28"/>
        <v>2.2457246772635053E-2</v>
      </c>
      <c r="F947" s="8">
        <v>945</v>
      </c>
      <c r="G947" s="1">
        <f t="shared" si="29"/>
        <v>6.4163562207528724E-3</v>
      </c>
    </row>
    <row r="948" spans="1:7" x14ac:dyDescent="0.25">
      <c r="A948" s="1">
        <v>946</v>
      </c>
      <c r="B948" s="1">
        <f t="shared" si="28"/>
        <v>2.2437238347937469E-2</v>
      </c>
      <c r="F948" s="8">
        <v>946</v>
      </c>
      <c r="G948" s="1">
        <f t="shared" si="29"/>
        <v>6.4106395279821338E-3</v>
      </c>
    </row>
    <row r="949" spans="1:7" x14ac:dyDescent="0.25">
      <c r="A949" s="1">
        <v>947</v>
      </c>
      <c r="B949" s="1">
        <f t="shared" si="28"/>
        <v>2.2417265235731194E-2</v>
      </c>
      <c r="F949" s="8">
        <v>947</v>
      </c>
      <c r="G949" s="1">
        <f t="shared" si="29"/>
        <v>6.404932924494627E-3</v>
      </c>
    </row>
    <row r="950" spans="1:7" x14ac:dyDescent="0.25">
      <c r="A950" s="1">
        <v>948</v>
      </c>
      <c r="B950" s="1">
        <f t="shared" si="28"/>
        <v>2.2397327343598505E-2</v>
      </c>
      <c r="F950" s="8">
        <v>948</v>
      </c>
      <c r="G950" s="1">
        <f t="shared" si="29"/>
        <v>6.3992363838852873E-3</v>
      </c>
    </row>
    <row r="951" spans="1:7" x14ac:dyDescent="0.25">
      <c r="A951" s="1">
        <v>949</v>
      </c>
      <c r="B951" s="1">
        <f t="shared" si="28"/>
        <v>2.237742457943968E-2</v>
      </c>
      <c r="F951" s="8">
        <v>949</v>
      </c>
      <c r="G951" s="1">
        <f t="shared" si="29"/>
        <v>6.3935498798399085E-3</v>
      </c>
    </row>
    <row r="952" spans="1:7" x14ac:dyDescent="0.25">
      <c r="A952" s="1">
        <v>950</v>
      </c>
      <c r="B952" s="1">
        <f t="shared" si="28"/>
        <v>2.2357556851471699E-2</v>
      </c>
      <c r="F952" s="8">
        <v>950</v>
      </c>
      <c r="G952" s="1">
        <f t="shared" si="29"/>
        <v>6.3878733861347714E-3</v>
      </c>
    </row>
    <row r="953" spans="1:7" x14ac:dyDescent="0.25">
      <c r="A953" s="1">
        <v>951</v>
      </c>
      <c r="B953" s="1">
        <f t="shared" si="28"/>
        <v>2.2337724068226813E-2</v>
      </c>
      <c r="F953" s="8">
        <v>951</v>
      </c>
      <c r="G953" s="1">
        <f t="shared" si="29"/>
        <v>6.382206876636232E-3</v>
      </c>
    </row>
    <row r="954" spans="1:7" x14ac:dyDescent="0.25">
      <c r="A954" s="1">
        <v>952</v>
      </c>
      <c r="B954" s="1">
        <f t="shared" si="28"/>
        <v>2.2317926138551311E-2</v>
      </c>
      <c r="F954" s="8">
        <v>952</v>
      </c>
      <c r="G954" s="1">
        <f t="shared" si="29"/>
        <v>6.3765503253003742E-3</v>
      </c>
    </row>
    <row r="955" spans="1:7" x14ac:dyDescent="0.25">
      <c r="A955" s="1">
        <v>953</v>
      </c>
      <c r="B955" s="1">
        <f t="shared" si="28"/>
        <v>2.2298162971604134E-2</v>
      </c>
      <c r="F955" s="8">
        <v>953</v>
      </c>
      <c r="G955" s="1">
        <f t="shared" si="29"/>
        <v>6.3709037061726098E-3</v>
      </c>
    </row>
    <row r="956" spans="1:7" x14ac:dyDescent="0.25">
      <c r="A956" s="1">
        <v>954</v>
      </c>
      <c r="B956" s="1">
        <f t="shared" si="28"/>
        <v>2.2278434476855586E-2</v>
      </c>
      <c r="F956" s="8">
        <v>954</v>
      </c>
      <c r="G956" s="1">
        <f t="shared" si="29"/>
        <v>6.3652669933873104E-3</v>
      </c>
    </row>
    <row r="957" spans="1:7" x14ac:dyDescent="0.25">
      <c r="A957" s="1">
        <v>955</v>
      </c>
      <c r="B957" s="1">
        <f t="shared" si="28"/>
        <v>2.2258740564086006E-2</v>
      </c>
      <c r="F957" s="8">
        <v>955</v>
      </c>
      <c r="G957" s="1">
        <f t="shared" si="29"/>
        <v>6.3596401611674307E-3</v>
      </c>
    </row>
    <row r="958" spans="1:7" x14ac:dyDescent="0.25">
      <c r="A958" s="1">
        <v>956</v>
      </c>
      <c r="B958" s="1">
        <f t="shared" si="28"/>
        <v>2.2239081143384472E-2</v>
      </c>
      <c r="F958" s="8">
        <v>956</v>
      </c>
      <c r="G958" s="1">
        <f t="shared" si="29"/>
        <v>6.354023183824135E-3</v>
      </c>
    </row>
    <row r="959" spans="1:7" x14ac:dyDescent="0.25">
      <c r="A959" s="1">
        <v>957</v>
      </c>
      <c r="B959" s="1">
        <f t="shared" si="28"/>
        <v>2.2219456125147516E-2</v>
      </c>
      <c r="F959" s="8">
        <v>957</v>
      </c>
      <c r="G959" s="1">
        <f t="shared" si="29"/>
        <v>6.3484160357564334E-3</v>
      </c>
    </row>
    <row r="960" spans="1:7" x14ac:dyDescent="0.25">
      <c r="A960" s="1">
        <v>958</v>
      </c>
      <c r="B960" s="1">
        <f t="shared" si="28"/>
        <v>2.2199865420077805E-2</v>
      </c>
      <c r="F960" s="8">
        <v>958</v>
      </c>
      <c r="G960" s="1">
        <f t="shared" si="29"/>
        <v>6.3428186914508012E-3</v>
      </c>
    </row>
    <row r="961" spans="1:7" x14ac:dyDescent="0.25">
      <c r="A961" s="1">
        <v>959</v>
      </c>
      <c r="B961" s="1">
        <f t="shared" si="28"/>
        <v>2.2180308939182884E-2</v>
      </c>
      <c r="F961" s="8">
        <v>959</v>
      </c>
      <c r="G961" s="1">
        <f t="shared" si="29"/>
        <v>6.3372311254808241E-3</v>
      </c>
    </row>
    <row r="962" spans="1:7" x14ac:dyDescent="0.25">
      <c r="A962" s="1">
        <v>960</v>
      </c>
      <c r="B962" s="1">
        <f t="shared" ref="B962:B1025" si="30">((5/(source_resistance+A962))^2)*A962</f>
        <v>2.2160786593773862E-2</v>
      </c>
      <c r="F962" s="8">
        <v>960</v>
      </c>
      <c r="G962" s="1">
        <f t="shared" ref="G962:G1025" si="31">B962/input_power</f>
        <v>6.3316533125068178E-3</v>
      </c>
    </row>
    <row r="963" spans="1:7" x14ac:dyDescent="0.25">
      <c r="A963" s="1">
        <v>961</v>
      </c>
      <c r="B963" s="1">
        <f t="shared" si="30"/>
        <v>2.2141298295464185E-2</v>
      </c>
      <c r="F963" s="8">
        <v>961</v>
      </c>
      <c r="G963" s="1">
        <f t="shared" si="31"/>
        <v>6.3260852272754809E-3</v>
      </c>
    </row>
    <row r="964" spans="1:7" x14ac:dyDescent="0.25">
      <c r="A964" s="1">
        <v>962</v>
      </c>
      <c r="B964" s="1">
        <f t="shared" si="30"/>
        <v>2.2121843956168306E-2</v>
      </c>
      <c r="F964" s="8">
        <v>962</v>
      </c>
      <c r="G964" s="1">
        <f t="shared" si="31"/>
        <v>6.3205268446195157E-3</v>
      </c>
    </row>
    <row r="965" spans="1:7" x14ac:dyDescent="0.25">
      <c r="A965" s="1">
        <v>963</v>
      </c>
      <c r="B965" s="1">
        <f t="shared" si="30"/>
        <v>2.2102423488100507E-2</v>
      </c>
      <c r="F965" s="8">
        <v>963</v>
      </c>
      <c r="G965" s="1">
        <f t="shared" si="31"/>
        <v>6.3149781394572875E-3</v>
      </c>
    </row>
    <row r="966" spans="1:7" x14ac:dyDescent="0.25">
      <c r="A966" s="1">
        <v>964</v>
      </c>
      <c r="B966" s="1">
        <f t="shared" si="30"/>
        <v>2.208303680377359E-2</v>
      </c>
      <c r="F966" s="8">
        <v>964</v>
      </c>
      <c r="G966" s="1">
        <f t="shared" si="31"/>
        <v>6.3094390867924543E-3</v>
      </c>
    </row>
    <row r="967" spans="1:7" x14ac:dyDescent="0.25">
      <c r="A967" s="1">
        <v>965</v>
      </c>
      <c r="B967" s="1">
        <f t="shared" si="30"/>
        <v>2.206368381599761E-2</v>
      </c>
      <c r="F967" s="8">
        <v>965</v>
      </c>
      <c r="G967" s="1">
        <f t="shared" si="31"/>
        <v>6.3039096617136031E-3</v>
      </c>
    </row>
    <row r="968" spans="1:7" x14ac:dyDescent="0.25">
      <c r="A968" s="1">
        <v>966</v>
      </c>
      <c r="B968" s="1">
        <f t="shared" si="30"/>
        <v>2.2044364437878699E-2</v>
      </c>
      <c r="F968" s="8">
        <v>966</v>
      </c>
      <c r="G968" s="1">
        <f t="shared" si="31"/>
        <v>6.2983898393939143E-3</v>
      </c>
    </row>
    <row r="969" spans="1:7" x14ac:dyDescent="0.25">
      <c r="A969" s="1">
        <v>967</v>
      </c>
      <c r="B969" s="1">
        <f t="shared" si="30"/>
        <v>2.202507858281778E-2</v>
      </c>
      <c r="F969" s="8">
        <v>967</v>
      </c>
      <c r="G969" s="1">
        <f t="shared" si="31"/>
        <v>6.2928795950907947E-3</v>
      </c>
    </row>
    <row r="970" spans="1:7" x14ac:dyDescent="0.25">
      <c r="A970" s="1">
        <v>968</v>
      </c>
      <c r="B970" s="1">
        <f t="shared" si="30"/>
        <v>2.2005826164509357E-2</v>
      </c>
      <c r="F970" s="8">
        <v>968</v>
      </c>
      <c r="G970" s="1">
        <f t="shared" si="31"/>
        <v>6.2873789041455307E-3</v>
      </c>
    </row>
    <row r="971" spans="1:7" x14ac:dyDescent="0.25">
      <c r="A971" s="1">
        <v>969</v>
      </c>
      <c r="B971" s="1">
        <f t="shared" si="30"/>
        <v>2.1986607096940287E-2</v>
      </c>
      <c r="F971" s="8">
        <v>969</v>
      </c>
      <c r="G971" s="1">
        <f t="shared" si="31"/>
        <v>6.2818877419829394E-3</v>
      </c>
    </row>
    <row r="972" spans="1:7" x14ac:dyDescent="0.25">
      <c r="A972" s="1">
        <v>970</v>
      </c>
      <c r="B972" s="1">
        <f t="shared" si="30"/>
        <v>2.1967421294388542E-2</v>
      </c>
      <c r="F972" s="8">
        <v>970</v>
      </c>
      <c r="G972" s="1">
        <f t="shared" si="31"/>
        <v>6.2764060841110124E-3</v>
      </c>
    </row>
    <row r="973" spans="1:7" x14ac:dyDescent="0.25">
      <c r="A973" s="1">
        <v>971</v>
      </c>
      <c r="B973" s="1">
        <f t="shared" si="30"/>
        <v>2.194826867142206E-2</v>
      </c>
      <c r="F973" s="8">
        <v>971</v>
      </c>
      <c r="G973" s="1">
        <f t="shared" si="31"/>
        <v>6.2709339061205885E-3</v>
      </c>
    </row>
    <row r="974" spans="1:7" x14ac:dyDescent="0.25">
      <c r="A974" s="1">
        <v>972</v>
      </c>
      <c r="B974" s="1">
        <f t="shared" si="30"/>
        <v>2.192914914289746E-2</v>
      </c>
      <c r="F974" s="8">
        <v>972</v>
      </c>
      <c r="G974" s="1">
        <f t="shared" si="31"/>
        <v>6.2654711836849881E-3</v>
      </c>
    </row>
    <row r="975" spans="1:7" x14ac:dyDescent="0.25">
      <c r="A975" s="1">
        <v>973</v>
      </c>
      <c r="B975" s="1">
        <f t="shared" si="30"/>
        <v>2.1910062623958886E-2</v>
      </c>
      <c r="F975" s="8">
        <v>973</v>
      </c>
      <c r="G975" s="1">
        <f t="shared" si="31"/>
        <v>6.2600178925596812E-3</v>
      </c>
    </row>
    <row r="976" spans="1:7" x14ac:dyDescent="0.25">
      <c r="A976" s="1">
        <v>974</v>
      </c>
      <c r="B976" s="1">
        <f t="shared" si="30"/>
        <v>2.1891009030036813E-2</v>
      </c>
      <c r="F976" s="8">
        <v>974</v>
      </c>
      <c r="G976" s="1">
        <f t="shared" si="31"/>
        <v>6.2545740085819465E-3</v>
      </c>
    </row>
    <row r="977" spans="1:7" x14ac:dyDescent="0.25">
      <c r="A977" s="1">
        <v>975</v>
      </c>
      <c r="B977" s="1">
        <f t="shared" si="30"/>
        <v>2.187198827684687E-2</v>
      </c>
      <c r="F977" s="8">
        <v>975</v>
      </c>
      <c r="G977" s="1">
        <f t="shared" si="31"/>
        <v>6.249139507670534E-3</v>
      </c>
    </row>
    <row r="978" spans="1:7" x14ac:dyDescent="0.25">
      <c r="A978" s="1">
        <v>976</v>
      </c>
      <c r="B978" s="1">
        <f t="shared" si="30"/>
        <v>2.1853000280388595E-2</v>
      </c>
      <c r="F978" s="8">
        <v>976</v>
      </c>
      <c r="G978" s="1">
        <f t="shared" si="31"/>
        <v>6.2437143658253128E-3</v>
      </c>
    </row>
    <row r="979" spans="1:7" x14ac:dyDescent="0.25">
      <c r="A979" s="1">
        <v>977</v>
      </c>
      <c r="B979" s="1">
        <f t="shared" si="30"/>
        <v>2.1834044956944337E-2</v>
      </c>
      <c r="F979" s="8">
        <v>977</v>
      </c>
      <c r="G979" s="1">
        <f t="shared" si="31"/>
        <v>6.2382985591269537E-3</v>
      </c>
    </row>
    <row r="980" spans="1:7" x14ac:dyDescent="0.25">
      <c r="A980" s="1">
        <v>978</v>
      </c>
      <c r="B980" s="1">
        <f t="shared" si="30"/>
        <v>2.1815122223078038E-2</v>
      </c>
      <c r="F980" s="8">
        <v>978</v>
      </c>
      <c r="G980" s="1">
        <f t="shared" si="31"/>
        <v>6.2328920637365823E-3</v>
      </c>
    </row>
    <row r="981" spans="1:7" x14ac:dyDescent="0.25">
      <c r="A981" s="1">
        <v>979</v>
      </c>
      <c r="B981" s="1">
        <f t="shared" si="30"/>
        <v>2.1796231995634102E-2</v>
      </c>
      <c r="F981" s="8">
        <v>979</v>
      </c>
      <c r="G981" s="1">
        <f t="shared" si="31"/>
        <v>6.2274948558954579E-3</v>
      </c>
    </row>
    <row r="982" spans="1:7" x14ac:dyDescent="0.25">
      <c r="A982" s="1">
        <v>980</v>
      </c>
      <c r="B982" s="1">
        <f t="shared" si="30"/>
        <v>2.1777374191736188E-2</v>
      </c>
      <c r="F982" s="8">
        <v>980</v>
      </c>
      <c r="G982" s="1">
        <f t="shared" si="31"/>
        <v>6.222106911924625E-3</v>
      </c>
    </row>
    <row r="983" spans="1:7" x14ac:dyDescent="0.25">
      <c r="A983" s="1">
        <v>981</v>
      </c>
      <c r="B983" s="1">
        <f t="shared" si="30"/>
        <v>2.175854872878609E-2</v>
      </c>
      <c r="F983" s="8">
        <v>981</v>
      </c>
      <c r="G983" s="1">
        <f t="shared" si="31"/>
        <v>6.2167282082245968E-3</v>
      </c>
    </row>
    <row r="984" spans="1:7" x14ac:dyDescent="0.25">
      <c r="A984" s="1">
        <v>982</v>
      </c>
      <c r="B984" s="1">
        <f t="shared" si="30"/>
        <v>2.1739755524462598E-2</v>
      </c>
      <c r="F984" s="8">
        <v>982</v>
      </c>
      <c r="G984" s="1">
        <f t="shared" si="31"/>
        <v>6.2113587212750277E-3</v>
      </c>
    </row>
    <row r="985" spans="1:7" x14ac:dyDescent="0.25">
      <c r="A985" s="1">
        <v>983</v>
      </c>
      <c r="B985" s="1">
        <f t="shared" si="30"/>
        <v>2.1720994496720311E-2</v>
      </c>
      <c r="F985" s="8">
        <v>983</v>
      </c>
      <c r="G985" s="1">
        <f t="shared" si="31"/>
        <v>6.2059984276343749E-3</v>
      </c>
    </row>
    <row r="986" spans="1:7" x14ac:dyDescent="0.25">
      <c r="A986" s="1">
        <v>984</v>
      </c>
      <c r="B986" s="1">
        <f t="shared" si="30"/>
        <v>2.1702265563788549E-2</v>
      </c>
      <c r="F986" s="8">
        <v>984</v>
      </c>
      <c r="G986" s="1">
        <f t="shared" si="31"/>
        <v>6.2006473039395854E-3</v>
      </c>
    </row>
    <row r="987" spans="1:7" x14ac:dyDescent="0.25">
      <c r="A987" s="1">
        <v>985</v>
      </c>
      <c r="B987" s="1">
        <f t="shared" si="30"/>
        <v>2.1683568644170193E-2</v>
      </c>
      <c r="F987" s="8">
        <v>985</v>
      </c>
      <c r="G987" s="1">
        <f t="shared" si="31"/>
        <v>6.1953053269057697E-3</v>
      </c>
    </row>
    <row r="988" spans="1:7" x14ac:dyDescent="0.25">
      <c r="A988" s="1">
        <v>986</v>
      </c>
      <c r="B988" s="1">
        <f t="shared" si="30"/>
        <v>2.1664903656640574E-2</v>
      </c>
      <c r="F988" s="8">
        <v>986</v>
      </c>
      <c r="G988" s="1">
        <f t="shared" si="31"/>
        <v>6.1899724733258787E-3</v>
      </c>
    </row>
    <row r="989" spans="1:7" x14ac:dyDescent="0.25">
      <c r="A989" s="1">
        <v>987</v>
      </c>
      <c r="B989" s="1">
        <f t="shared" si="30"/>
        <v>2.1646270520246331E-2</v>
      </c>
      <c r="F989" s="8">
        <v>987</v>
      </c>
      <c r="G989" s="1">
        <f t="shared" si="31"/>
        <v>6.1846487200703801E-3</v>
      </c>
    </row>
    <row r="990" spans="1:7" x14ac:dyDescent="0.25">
      <c r="A990" s="1">
        <v>988</v>
      </c>
      <c r="B990" s="1">
        <f t="shared" si="30"/>
        <v>2.1627669154304318E-2</v>
      </c>
      <c r="F990" s="8">
        <v>988</v>
      </c>
      <c r="G990" s="1">
        <f t="shared" si="31"/>
        <v>6.1793340440869484E-3</v>
      </c>
    </row>
    <row r="991" spans="1:7" x14ac:dyDescent="0.25">
      <c r="A991" s="1">
        <v>989</v>
      </c>
      <c r="B991" s="1">
        <f t="shared" si="30"/>
        <v>2.1609099478400479E-2</v>
      </c>
      <c r="F991" s="8">
        <v>989</v>
      </c>
      <c r="G991" s="1">
        <f t="shared" si="31"/>
        <v>6.1740284224001364E-3</v>
      </c>
    </row>
    <row r="992" spans="1:7" x14ac:dyDescent="0.25">
      <c r="A992" s="1">
        <v>990</v>
      </c>
      <c r="B992" s="1">
        <f t="shared" si="30"/>
        <v>2.159056141238876E-2</v>
      </c>
      <c r="F992" s="8">
        <v>990</v>
      </c>
      <c r="G992" s="1">
        <f t="shared" si="31"/>
        <v>6.1687318321110738E-3</v>
      </c>
    </row>
    <row r="993" spans="1:7" x14ac:dyDescent="0.25">
      <c r="A993" s="1">
        <v>991</v>
      </c>
      <c r="B993" s="1">
        <f t="shared" si="30"/>
        <v>2.1572054876390002E-2</v>
      </c>
      <c r="F993" s="8">
        <v>991</v>
      </c>
      <c r="G993" s="1">
        <f t="shared" si="31"/>
        <v>6.1634442503971437E-3</v>
      </c>
    </row>
    <row r="994" spans="1:7" x14ac:dyDescent="0.25">
      <c r="A994" s="1">
        <v>992</v>
      </c>
      <c r="B994" s="1">
        <f t="shared" si="30"/>
        <v>2.1553579790790818E-2</v>
      </c>
      <c r="F994" s="8">
        <v>992</v>
      </c>
      <c r="G994" s="1">
        <f t="shared" si="31"/>
        <v>6.158165654511662E-3</v>
      </c>
    </row>
    <row r="995" spans="1:7" x14ac:dyDescent="0.25">
      <c r="A995" s="1">
        <v>993</v>
      </c>
      <c r="B995" s="1">
        <f t="shared" si="30"/>
        <v>2.1535136076242561E-2</v>
      </c>
      <c r="F995" s="8">
        <v>993</v>
      </c>
      <c r="G995" s="1">
        <f t="shared" si="31"/>
        <v>6.1528960217835885E-3</v>
      </c>
    </row>
    <row r="996" spans="1:7" x14ac:dyDescent="0.25">
      <c r="A996" s="1">
        <v>994</v>
      </c>
      <c r="B996" s="1">
        <f t="shared" si="30"/>
        <v>2.1516723653660193E-2</v>
      </c>
      <c r="F996" s="8">
        <v>994</v>
      </c>
      <c r="G996" s="1">
        <f t="shared" si="31"/>
        <v>6.1476353296171984E-3</v>
      </c>
    </row>
    <row r="997" spans="1:7" x14ac:dyDescent="0.25">
      <c r="A997" s="1">
        <v>995</v>
      </c>
      <c r="B997" s="1">
        <f t="shared" si="30"/>
        <v>2.149834244422124E-2</v>
      </c>
      <c r="F997" s="8">
        <v>995</v>
      </c>
      <c r="G997" s="1">
        <f t="shared" si="31"/>
        <v>6.1423835554917832E-3</v>
      </c>
    </row>
    <row r="998" spans="1:7" x14ac:dyDescent="0.25">
      <c r="A998" s="1">
        <v>996</v>
      </c>
      <c r="B998" s="1">
        <f t="shared" si="30"/>
        <v>2.1479992369364691E-2</v>
      </c>
      <c r="F998" s="8">
        <v>996</v>
      </c>
      <c r="G998" s="1">
        <f t="shared" si="31"/>
        <v>6.1371406769613404E-3</v>
      </c>
    </row>
    <row r="999" spans="1:7" x14ac:dyDescent="0.25">
      <c r="A999" s="1">
        <v>997</v>
      </c>
      <c r="B999" s="1">
        <f t="shared" si="30"/>
        <v>2.1461673350789953E-2</v>
      </c>
      <c r="F999" s="8">
        <v>997</v>
      </c>
      <c r="G999" s="1">
        <f t="shared" si="31"/>
        <v>6.1319066716542725E-3</v>
      </c>
    </row>
    <row r="1000" spans="1:7" x14ac:dyDescent="0.25">
      <c r="A1000" s="1">
        <v>998</v>
      </c>
      <c r="B1000" s="1">
        <f t="shared" si="30"/>
        <v>2.1443385310455757E-2</v>
      </c>
      <c r="F1000" s="8">
        <v>998</v>
      </c>
      <c r="G1000" s="1">
        <f t="shared" si="31"/>
        <v>6.1266815172730735E-3</v>
      </c>
    </row>
    <row r="1001" spans="1:7" x14ac:dyDescent="0.25">
      <c r="A1001" s="1">
        <v>999</v>
      </c>
      <c r="B1001" s="1">
        <f t="shared" si="30"/>
        <v>2.1425128170579157E-2</v>
      </c>
      <c r="F1001" s="8">
        <v>999</v>
      </c>
      <c r="G1001" s="1">
        <f t="shared" si="31"/>
        <v>6.1214651915940449E-3</v>
      </c>
    </row>
    <row r="1002" spans="1:7" x14ac:dyDescent="0.25">
      <c r="A1002" s="1">
        <v>1000</v>
      </c>
      <c r="B1002" s="1">
        <f t="shared" si="30"/>
        <v>2.1406901853634405E-2</v>
      </c>
      <c r="F1002" s="8">
        <v>1000</v>
      </c>
      <c r="G1002" s="1">
        <f t="shared" si="31"/>
        <v>6.1162576724669727E-3</v>
      </c>
    </row>
    <row r="1003" spans="1:7" x14ac:dyDescent="0.25">
      <c r="A1003" s="1">
        <v>1001</v>
      </c>
      <c r="B1003" s="1">
        <f t="shared" si="30"/>
        <v>2.1388706282351979E-2</v>
      </c>
      <c r="F1003" s="8">
        <v>1001</v>
      </c>
      <c r="G1003" s="1">
        <f t="shared" si="31"/>
        <v>6.1110589378148509E-3</v>
      </c>
    </row>
    <row r="1004" spans="1:7" x14ac:dyDescent="0.25">
      <c r="A1004" s="1">
        <v>1002</v>
      </c>
      <c r="B1004" s="1">
        <f t="shared" si="30"/>
        <v>2.1370541379717459E-2</v>
      </c>
      <c r="F1004" s="8">
        <v>1002</v>
      </c>
      <c r="G1004" s="1">
        <f t="shared" si="31"/>
        <v>6.1058689656335596E-3</v>
      </c>
    </row>
    <row r="1005" spans="1:7" x14ac:dyDescent="0.25">
      <c r="A1005" s="1">
        <v>1003</v>
      </c>
      <c r="B1005" s="1">
        <f t="shared" si="30"/>
        <v>2.1352407068970573E-2</v>
      </c>
      <c r="F1005" s="8">
        <v>1003</v>
      </c>
      <c r="G1005" s="1">
        <f t="shared" si="31"/>
        <v>6.1006877339915919E-3</v>
      </c>
    </row>
    <row r="1006" spans="1:7" x14ac:dyDescent="0.25">
      <c r="A1006" s="1">
        <v>1004</v>
      </c>
      <c r="B1006" s="1">
        <f t="shared" si="30"/>
        <v>2.133430327360411E-2</v>
      </c>
      <c r="F1006" s="8">
        <v>1004</v>
      </c>
      <c r="G1006" s="1">
        <f t="shared" si="31"/>
        <v>6.0955152210297459E-3</v>
      </c>
    </row>
    <row r="1007" spans="1:7" x14ac:dyDescent="0.25">
      <c r="A1007" s="1">
        <v>1005</v>
      </c>
      <c r="B1007" s="1">
        <f t="shared" si="30"/>
        <v>2.1316229917362893E-2</v>
      </c>
      <c r="F1007" s="8">
        <v>1005</v>
      </c>
      <c r="G1007" s="1">
        <f t="shared" si="31"/>
        <v>6.0903514049608269E-3</v>
      </c>
    </row>
    <row r="1008" spans="1:7" x14ac:dyDescent="0.25">
      <c r="A1008" s="1">
        <v>1006</v>
      </c>
      <c r="B1008" s="1">
        <f t="shared" si="30"/>
        <v>2.1298186924242794E-2</v>
      </c>
      <c r="F1008" s="8">
        <v>1006</v>
      </c>
      <c r="G1008" s="1">
        <f t="shared" si="31"/>
        <v>6.0851962640693699E-3</v>
      </c>
    </row>
    <row r="1009" spans="1:7" x14ac:dyDescent="0.25">
      <c r="A1009" s="1">
        <v>1007</v>
      </c>
      <c r="B1009" s="1">
        <f t="shared" si="30"/>
        <v>2.1280174218489673E-2</v>
      </c>
      <c r="F1009" s="8">
        <v>1007</v>
      </c>
      <c r="G1009" s="1">
        <f t="shared" si="31"/>
        <v>6.0800497767113356E-3</v>
      </c>
    </row>
    <row r="1010" spans="1:7" x14ac:dyDescent="0.25">
      <c r="A1010" s="1">
        <v>1008</v>
      </c>
      <c r="B1010" s="1">
        <f t="shared" si="30"/>
        <v>2.1262191724598395E-2</v>
      </c>
      <c r="F1010" s="8">
        <v>1008</v>
      </c>
      <c r="G1010" s="1">
        <f t="shared" si="31"/>
        <v>6.074911921313827E-3</v>
      </c>
    </row>
    <row r="1011" spans="1:7" x14ac:dyDescent="0.25">
      <c r="A1011" s="1">
        <v>1009</v>
      </c>
      <c r="B1011" s="1">
        <f t="shared" si="30"/>
        <v>2.1244239367311814E-2</v>
      </c>
      <c r="F1011" s="8">
        <v>1009</v>
      </c>
      <c r="G1011" s="1">
        <f t="shared" si="31"/>
        <v>6.0697826763748044E-3</v>
      </c>
    </row>
    <row r="1012" spans="1:7" x14ac:dyDescent="0.25">
      <c r="A1012" s="1">
        <v>1010</v>
      </c>
      <c r="B1012" s="1">
        <f t="shared" si="30"/>
        <v>2.1226317071619774E-2</v>
      </c>
      <c r="F1012" s="8">
        <v>1010</v>
      </c>
      <c r="G1012" s="1">
        <f t="shared" si="31"/>
        <v>6.0646620204627922E-3</v>
      </c>
    </row>
    <row r="1013" spans="1:7" x14ac:dyDescent="0.25">
      <c r="A1013" s="1">
        <v>1011</v>
      </c>
      <c r="B1013" s="1">
        <f t="shared" si="30"/>
        <v>2.1208424762758086E-2</v>
      </c>
      <c r="F1013" s="8">
        <v>1011</v>
      </c>
      <c r="G1013" s="1">
        <f t="shared" si="31"/>
        <v>6.0595499322165956E-3</v>
      </c>
    </row>
    <row r="1014" spans="1:7" x14ac:dyDescent="0.25">
      <c r="A1014" s="1">
        <v>1012</v>
      </c>
      <c r="B1014" s="1">
        <f t="shared" si="30"/>
        <v>2.1190562366207557E-2</v>
      </c>
      <c r="F1014" s="8">
        <v>1012</v>
      </c>
      <c r="G1014" s="1">
        <f t="shared" si="31"/>
        <v>6.0544463903450165E-3</v>
      </c>
    </row>
    <row r="1015" spans="1:7" x14ac:dyDescent="0.25">
      <c r="A1015" s="1">
        <v>1013</v>
      </c>
      <c r="B1015" s="1">
        <f t="shared" si="30"/>
        <v>2.1172729807693004E-2</v>
      </c>
      <c r="F1015" s="8">
        <v>1013</v>
      </c>
      <c r="G1015" s="1">
        <f t="shared" si="31"/>
        <v>6.0493513736265729E-3</v>
      </c>
    </row>
    <row r="1016" spans="1:7" x14ac:dyDescent="0.25">
      <c r="A1016" s="1">
        <v>1014</v>
      </c>
      <c r="B1016" s="1">
        <f t="shared" si="30"/>
        <v>2.1154927013182275E-2</v>
      </c>
      <c r="F1016" s="8">
        <v>1014</v>
      </c>
      <c r="G1016" s="1">
        <f t="shared" si="31"/>
        <v>6.0442648609092212E-3</v>
      </c>
    </row>
    <row r="1017" spans="1:7" x14ac:dyDescent="0.25">
      <c r="A1017" s="1">
        <v>1015</v>
      </c>
      <c r="B1017" s="1">
        <f t="shared" si="30"/>
        <v>2.1137153908885216E-2</v>
      </c>
      <c r="F1017" s="8">
        <v>1015</v>
      </c>
      <c r="G1017" s="1">
        <f t="shared" si="31"/>
        <v>6.0391868311100621E-3</v>
      </c>
    </row>
    <row r="1018" spans="1:7" x14ac:dyDescent="0.25">
      <c r="A1018" s="1">
        <v>1016</v>
      </c>
      <c r="B1018" s="1">
        <f t="shared" si="30"/>
        <v>2.1119410421252791E-2</v>
      </c>
      <c r="F1018" s="8">
        <v>1016</v>
      </c>
      <c r="G1018" s="1">
        <f t="shared" si="31"/>
        <v>6.0341172632150828E-3</v>
      </c>
    </row>
    <row r="1019" spans="1:7" x14ac:dyDescent="0.25">
      <c r="A1019" s="1">
        <v>1017</v>
      </c>
      <c r="B1019" s="1">
        <f t="shared" si="30"/>
        <v>2.1101696476976007E-2</v>
      </c>
      <c r="F1019" s="8">
        <v>1017</v>
      </c>
      <c r="G1019" s="1">
        <f t="shared" si="31"/>
        <v>6.0290561362788594E-3</v>
      </c>
    </row>
    <row r="1020" spans="1:7" x14ac:dyDescent="0.25">
      <c r="A1020" s="1">
        <v>1018</v>
      </c>
      <c r="B1020" s="1">
        <f t="shared" si="30"/>
        <v>2.1084012002985045E-2</v>
      </c>
      <c r="F1020" s="8">
        <v>1018</v>
      </c>
      <c r="G1020" s="1">
        <f t="shared" si="31"/>
        <v>6.0240034294242991E-3</v>
      </c>
    </row>
    <row r="1021" spans="1:7" x14ac:dyDescent="0.25">
      <c r="A1021" s="1">
        <v>1019</v>
      </c>
      <c r="B1021" s="1">
        <f t="shared" si="30"/>
        <v>2.1066356926448208E-2</v>
      </c>
      <c r="F1021" s="8">
        <v>1019</v>
      </c>
      <c r="G1021" s="1">
        <f t="shared" si="31"/>
        <v>6.0189591218423452E-3</v>
      </c>
    </row>
    <row r="1022" spans="1:7" x14ac:dyDescent="0.25">
      <c r="A1022" s="1">
        <v>1020</v>
      </c>
      <c r="B1022" s="1">
        <f t="shared" si="30"/>
        <v>2.1048731174771039E-2</v>
      </c>
      <c r="F1022" s="8">
        <v>1020</v>
      </c>
      <c r="G1022" s="1">
        <f t="shared" si="31"/>
        <v>6.0139231927917253E-3</v>
      </c>
    </row>
    <row r="1023" spans="1:7" x14ac:dyDescent="0.25">
      <c r="A1023" s="1">
        <v>1021</v>
      </c>
      <c r="B1023" s="1">
        <f t="shared" si="30"/>
        <v>2.1031134675595347E-2</v>
      </c>
      <c r="F1023" s="8">
        <v>1021</v>
      </c>
      <c r="G1023" s="1">
        <f t="shared" si="31"/>
        <v>6.0088956215986703E-3</v>
      </c>
    </row>
    <row r="1024" spans="1:7" x14ac:dyDescent="0.25">
      <c r="A1024" s="1">
        <v>1022</v>
      </c>
      <c r="B1024" s="1">
        <f t="shared" si="30"/>
        <v>2.1013567356798213E-2</v>
      </c>
      <c r="F1024" s="8">
        <v>1022</v>
      </c>
      <c r="G1024" s="1">
        <f t="shared" si="31"/>
        <v>6.0038763876566325E-3</v>
      </c>
    </row>
    <row r="1025" spans="1:7" x14ac:dyDescent="0.25">
      <c r="A1025" s="1">
        <v>1023</v>
      </c>
      <c r="B1025" s="1">
        <f t="shared" si="30"/>
        <v>2.0996029146491121E-2</v>
      </c>
      <c r="F1025" s="8">
        <v>1023</v>
      </c>
      <c r="G1025" s="1">
        <f t="shared" si="31"/>
        <v>5.9988654704260349E-3</v>
      </c>
    </row>
    <row r="1026" spans="1:7" x14ac:dyDescent="0.25">
      <c r="A1026" s="1">
        <v>1024</v>
      </c>
      <c r="B1026" s="1">
        <f t="shared" ref="B1026:B1089" si="32">((5/(source_resistance+A1026))^2)*A1026</f>
        <v>2.0978519973018979E-2</v>
      </c>
      <c r="F1026" s="8">
        <v>1024</v>
      </c>
      <c r="G1026" s="1">
        <f t="shared" ref="G1026:G1089" si="33">B1026/input_power</f>
        <v>5.9938628494339936E-3</v>
      </c>
    </row>
    <row r="1027" spans="1:7" x14ac:dyDescent="0.25">
      <c r="A1027" s="1">
        <v>1025</v>
      </c>
      <c r="B1027" s="1">
        <f t="shared" si="32"/>
        <v>2.096103976495917E-2</v>
      </c>
      <c r="F1027" s="8">
        <v>1025</v>
      </c>
      <c r="G1027" s="1">
        <f t="shared" si="33"/>
        <v>5.9888685042740484E-3</v>
      </c>
    </row>
    <row r="1028" spans="1:7" x14ac:dyDescent="0.25">
      <c r="A1028" s="1">
        <v>1026</v>
      </c>
      <c r="B1028" s="1">
        <f t="shared" si="32"/>
        <v>2.0943588451120671E-2</v>
      </c>
      <c r="F1028" s="8">
        <v>1026</v>
      </c>
      <c r="G1028" s="1">
        <f t="shared" si="33"/>
        <v>5.9838824146059063E-3</v>
      </c>
    </row>
    <row r="1029" spans="1:7" x14ac:dyDescent="0.25">
      <c r="A1029" s="1">
        <v>1027</v>
      </c>
      <c r="B1029" s="1">
        <f t="shared" si="32"/>
        <v>2.0926165960543069E-2</v>
      </c>
      <c r="F1029" s="8">
        <v>1027</v>
      </c>
      <c r="G1029" s="1">
        <f t="shared" si="33"/>
        <v>5.9789045601551629E-3</v>
      </c>
    </row>
    <row r="1030" spans="1:7" x14ac:dyDescent="0.25">
      <c r="A1030" s="1">
        <v>1028</v>
      </c>
      <c r="B1030" s="1">
        <f t="shared" si="32"/>
        <v>2.0908772222495698E-2</v>
      </c>
      <c r="F1030" s="8">
        <v>1028</v>
      </c>
      <c r="G1030" s="1">
        <f t="shared" si="33"/>
        <v>5.9739349207130563E-3</v>
      </c>
    </row>
    <row r="1031" spans="1:7" x14ac:dyDescent="0.25">
      <c r="A1031" s="1">
        <v>1029</v>
      </c>
      <c r="B1031" s="1">
        <f t="shared" si="32"/>
        <v>2.0891407166476677E-2</v>
      </c>
      <c r="F1031" s="8">
        <v>1029</v>
      </c>
      <c r="G1031" s="1">
        <f t="shared" si="33"/>
        <v>5.9689734761361937E-3</v>
      </c>
    </row>
    <row r="1032" spans="1:7" x14ac:dyDescent="0.25">
      <c r="A1032" s="1">
        <v>1030</v>
      </c>
      <c r="B1032" s="1">
        <f t="shared" si="32"/>
        <v>2.0874070722212021E-2</v>
      </c>
      <c r="F1032" s="8">
        <v>1030</v>
      </c>
      <c r="G1032" s="1">
        <f t="shared" si="33"/>
        <v>5.964020206346292E-3</v>
      </c>
    </row>
    <row r="1033" spans="1:7" x14ac:dyDescent="0.25">
      <c r="A1033" s="1">
        <v>1031</v>
      </c>
      <c r="B1033" s="1">
        <f t="shared" si="32"/>
        <v>2.085676281965472E-2</v>
      </c>
      <c r="F1033" s="8">
        <v>1031</v>
      </c>
      <c r="G1033" s="1">
        <f t="shared" si="33"/>
        <v>5.9590750913299196E-3</v>
      </c>
    </row>
    <row r="1034" spans="1:7" x14ac:dyDescent="0.25">
      <c r="A1034" s="1">
        <v>1032</v>
      </c>
      <c r="B1034" s="1">
        <f t="shared" si="32"/>
        <v>2.0839483388983851E-2</v>
      </c>
      <c r="F1034" s="8">
        <v>1032</v>
      </c>
      <c r="G1034" s="1">
        <f t="shared" si="33"/>
        <v>5.954138111138243E-3</v>
      </c>
    </row>
    <row r="1035" spans="1:7" x14ac:dyDescent="0.25">
      <c r="A1035" s="1">
        <v>1033</v>
      </c>
      <c r="B1035" s="1">
        <f t="shared" si="32"/>
        <v>2.0822232360603661E-2</v>
      </c>
      <c r="F1035" s="8">
        <v>1033</v>
      </c>
      <c r="G1035" s="1">
        <f t="shared" si="33"/>
        <v>5.9492092458867602E-3</v>
      </c>
    </row>
    <row r="1036" spans="1:7" x14ac:dyDescent="0.25">
      <c r="A1036" s="1">
        <v>1034</v>
      </c>
      <c r="B1036" s="1">
        <f t="shared" si="32"/>
        <v>2.0805009665142694E-2</v>
      </c>
      <c r="F1036" s="8">
        <v>1034</v>
      </c>
      <c r="G1036" s="1">
        <f t="shared" si="33"/>
        <v>5.944288475755055E-3</v>
      </c>
    </row>
    <row r="1037" spans="1:7" x14ac:dyDescent="0.25">
      <c r="A1037" s="1">
        <v>1035</v>
      </c>
      <c r="B1037" s="1">
        <f t="shared" si="32"/>
        <v>2.0787815233452862E-2</v>
      </c>
      <c r="F1037" s="8">
        <v>1035</v>
      </c>
      <c r="G1037" s="1">
        <f t="shared" si="33"/>
        <v>5.9393757809865317E-3</v>
      </c>
    </row>
    <row r="1038" spans="1:7" x14ac:dyDescent="0.25">
      <c r="A1038" s="1">
        <v>1036</v>
      </c>
      <c r="B1038" s="1">
        <f t="shared" si="32"/>
        <v>2.0770648996608611E-2</v>
      </c>
      <c r="F1038" s="8">
        <v>1036</v>
      </c>
      <c r="G1038" s="1">
        <f t="shared" si="33"/>
        <v>5.9344711418881741E-3</v>
      </c>
    </row>
    <row r="1039" spans="1:7" x14ac:dyDescent="0.25">
      <c r="A1039" s="1">
        <v>1037</v>
      </c>
      <c r="B1039" s="1">
        <f t="shared" si="32"/>
        <v>2.0753510885905987E-2</v>
      </c>
      <c r="F1039" s="8">
        <v>1037</v>
      </c>
      <c r="G1039" s="1">
        <f t="shared" si="33"/>
        <v>5.9295745388302816E-3</v>
      </c>
    </row>
    <row r="1040" spans="1:7" x14ac:dyDescent="0.25">
      <c r="A1040" s="1">
        <v>1038</v>
      </c>
      <c r="B1040" s="1">
        <f t="shared" si="32"/>
        <v>2.0736400832861789E-2</v>
      </c>
      <c r="F1040" s="8">
        <v>1038</v>
      </c>
      <c r="G1040" s="1">
        <f t="shared" si="33"/>
        <v>5.9246859522462253E-3</v>
      </c>
    </row>
    <row r="1041" spans="1:7" x14ac:dyDescent="0.25">
      <c r="A1041" s="1">
        <v>1039</v>
      </c>
      <c r="B1041" s="1">
        <f t="shared" si="32"/>
        <v>2.071931876921268E-2</v>
      </c>
      <c r="F1041" s="8">
        <v>1039</v>
      </c>
      <c r="G1041" s="1">
        <f t="shared" si="33"/>
        <v>5.9198053626321944E-3</v>
      </c>
    </row>
    <row r="1042" spans="1:7" x14ac:dyDescent="0.25">
      <c r="A1042" s="1">
        <v>1040</v>
      </c>
      <c r="B1042" s="1">
        <f t="shared" si="32"/>
        <v>2.0702264626914331E-2</v>
      </c>
      <c r="F1042" s="8">
        <v>1040</v>
      </c>
      <c r="G1042" s="1">
        <f t="shared" si="33"/>
        <v>5.9149327505469513E-3</v>
      </c>
    </row>
    <row r="1043" spans="1:7" x14ac:dyDescent="0.25">
      <c r="A1043" s="1">
        <v>1041</v>
      </c>
      <c r="B1043" s="1">
        <f t="shared" si="32"/>
        <v>2.0685238338140528E-2</v>
      </c>
      <c r="F1043" s="8">
        <v>1041</v>
      </c>
      <c r="G1043" s="1">
        <f t="shared" si="33"/>
        <v>5.9100680966115791E-3</v>
      </c>
    </row>
    <row r="1044" spans="1:7" x14ac:dyDescent="0.25">
      <c r="A1044" s="1">
        <v>1042</v>
      </c>
      <c r="B1044" s="1">
        <f t="shared" si="32"/>
        <v>2.0668239835282352E-2</v>
      </c>
      <c r="F1044" s="8">
        <v>1042</v>
      </c>
      <c r="G1044" s="1">
        <f t="shared" si="33"/>
        <v>5.9052113815092431E-3</v>
      </c>
    </row>
    <row r="1045" spans="1:7" x14ac:dyDescent="0.25">
      <c r="A1045" s="1">
        <v>1043</v>
      </c>
      <c r="B1045" s="1">
        <f t="shared" si="32"/>
        <v>2.0651269050947271E-2</v>
      </c>
      <c r="F1045" s="8">
        <v>1043</v>
      </c>
      <c r="G1045" s="1">
        <f t="shared" si="33"/>
        <v>5.9003625859849343E-3</v>
      </c>
    </row>
    <row r="1046" spans="1:7" x14ac:dyDescent="0.25">
      <c r="A1046" s="1">
        <v>1044</v>
      </c>
      <c r="B1046" s="1">
        <f t="shared" si="32"/>
        <v>2.0634325917958312E-2</v>
      </c>
      <c r="F1046" s="8">
        <v>1044</v>
      </c>
      <c r="G1046" s="1">
        <f t="shared" si="33"/>
        <v>5.8955216908452316E-3</v>
      </c>
    </row>
    <row r="1047" spans="1:7" x14ac:dyDescent="0.25">
      <c r="A1047" s="1">
        <v>1045</v>
      </c>
      <c r="B1047" s="1">
        <f t="shared" si="32"/>
        <v>2.0617410369353231E-2</v>
      </c>
      <c r="F1047" s="8">
        <v>1045</v>
      </c>
      <c r="G1047" s="1">
        <f t="shared" si="33"/>
        <v>5.8906886769580658E-3</v>
      </c>
    </row>
    <row r="1048" spans="1:7" x14ac:dyDescent="0.25">
      <c r="A1048" s="1">
        <v>1046</v>
      </c>
      <c r="B1048" s="1">
        <f t="shared" si="32"/>
        <v>2.0600522338383619E-2</v>
      </c>
      <c r="F1048" s="8">
        <v>1046</v>
      </c>
      <c r="G1048" s="1">
        <f t="shared" si="33"/>
        <v>5.8858635252524629E-3</v>
      </c>
    </row>
    <row r="1049" spans="1:7" x14ac:dyDescent="0.25">
      <c r="A1049" s="1">
        <v>1047</v>
      </c>
      <c r="B1049" s="1">
        <f t="shared" si="32"/>
        <v>2.0583661758514105E-2</v>
      </c>
      <c r="F1049" s="8">
        <v>1047</v>
      </c>
      <c r="G1049" s="1">
        <f t="shared" si="33"/>
        <v>5.8810462167183161E-3</v>
      </c>
    </row>
    <row r="1050" spans="1:7" x14ac:dyDescent="0.25">
      <c r="A1050" s="1">
        <v>1048</v>
      </c>
      <c r="B1050" s="1">
        <f t="shared" si="32"/>
        <v>2.0566828563421478E-2</v>
      </c>
      <c r="F1050" s="8">
        <v>1048</v>
      </c>
      <c r="G1050" s="1">
        <f t="shared" si="33"/>
        <v>5.8762367324061366E-3</v>
      </c>
    </row>
    <row r="1051" spans="1:7" x14ac:dyDescent="0.25">
      <c r="A1051" s="1">
        <v>1049</v>
      </c>
      <c r="B1051" s="1">
        <f t="shared" si="32"/>
        <v>2.0550022686993876E-2</v>
      </c>
      <c r="F1051" s="8">
        <v>1049</v>
      </c>
      <c r="G1051" s="1">
        <f t="shared" si="33"/>
        <v>5.8714350534268215E-3</v>
      </c>
    </row>
    <row r="1052" spans="1:7" x14ac:dyDescent="0.25">
      <c r="A1052" s="1">
        <v>1050</v>
      </c>
      <c r="B1052" s="1">
        <f t="shared" si="32"/>
        <v>2.0533244063329969E-2</v>
      </c>
      <c r="F1052" s="8">
        <v>1050</v>
      </c>
      <c r="G1052" s="1">
        <f t="shared" si="33"/>
        <v>5.8666411609514194E-3</v>
      </c>
    </row>
    <row r="1053" spans="1:7" x14ac:dyDescent="0.25">
      <c r="A1053" s="1">
        <v>1051</v>
      </c>
      <c r="B1053" s="1">
        <f t="shared" si="32"/>
        <v>2.0516492626738096E-2</v>
      </c>
      <c r="F1053" s="8">
        <v>1051</v>
      </c>
      <c r="G1053" s="1">
        <f t="shared" si="33"/>
        <v>5.861855036210885E-3</v>
      </c>
    </row>
    <row r="1054" spans="1:7" x14ac:dyDescent="0.25">
      <c r="A1054" s="1">
        <v>1052</v>
      </c>
      <c r="B1054" s="1">
        <f t="shared" si="32"/>
        <v>2.0499768311735458E-2</v>
      </c>
      <c r="F1054" s="8">
        <v>1052</v>
      </c>
      <c r="G1054" s="1">
        <f t="shared" si="33"/>
        <v>5.8570766604958456E-3</v>
      </c>
    </row>
    <row r="1055" spans="1:7" x14ac:dyDescent="0.25">
      <c r="A1055" s="1">
        <v>1053</v>
      </c>
      <c r="B1055" s="1">
        <f t="shared" si="32"/>
        <v>2.0483071053047308E-2</v>
      </c>
      <c r="F1055" s="8">
        <v>1053</v>
      </c>
      <c r="G1055" s="1">
        <f t="shared" si="33"/>
        <v>5.8523060151563734E-3</v>
      </c>
    </row>
    <row r="1056" spans="1:7" x14ac:dyDescent="0.25">
      <c r="A1056" s="1">
        <v>1054</v>
      </c>
      <c r="B1056" s="1">
        <f t="shared" si="32"/>
        <v>2.0466400785606124E-2</v>
      </c>
      <c r="F1056" s="8">
        <v>1054</v>
      </c>
      <c r="G1056" s="1">
        <f t="shared" si="33"/>
        <v>5.8475430816017498E-3</v>
      </c>
    </row>
    <row r="1057" spans="1:7" x14ac:dyDescent="0.25">
      <c r="A1057" s="1">
        <v>1055</v>
      </c>
      <c r="B1057" s="1">
        <f t="shared" si="32"/>
        <v>2.0449757444550805E-2</v>
      </c>
      <c r="F1057" s="8">
        <v>1055</v>
      </c>
      <c r="G1057" s="1">
        <f t="shared" si="33"/>
        <v>5.8427878413002303E-3</v>
      </c>
    </row>
    <row r="1058" spans="1:7" x14ac:dyDescent="0.25">
      <c r="A1058" s="1">
        <v>1056</v>
      </c>
      <c r="B1058" s="1">
        <f t="shared" si="32"/>
        <v>2.0433140965225857E-2</v>
      </c>
      <c r="F1058" s="8">
        <v>1056</v>
      </c>
      <c r="G1058" s="1">
        <f t="shared" si="33"/>
        <v>5.8380402757788165E-3</v>
      </c>
    </row>
    <row r="1059" spans="1:7" x14ac:dyDescent="0.25">
      <c r="A1059" s="1">
        <v>1057</v>
      </c>
      <c r="B1059" s="1">
        <f t="shared" si="32"/>
        <v>2.0416551283180602E-2</v>
      </c>
      <c r="F1059" s="8">
        <v>1057</v>
      </c>
      <c r="G1059" s="1">
        <f t="shared" si="33"/>
        <v>5.8333003666230293E-3</v>
      </c>
    </row>
    <row r="1060" spans="1:7" x14ac:dyDescent="0.25">
      <c r="A1060" s="1">
        <v>1058</v>
      </c>
      <c r="B1060" s="1">
        <f t="shared" si="32"/>
        <v>2.0399988334168329E-2</v>
      </c>
      <c r="F1060" s="8">
        <v>1058</v>
      </c>
      <c r="G1060" s="1">
        <f t="shared" si="33"/>
        <v>5.8285680954766658E-3</v>
      </c>
    </row>
    <row r="1061" spans="1:7" x14ac:dyDescent="0.25">
      <c r="A1061" s="1">
        <v>1059</v>
      </c>
      <c r="B1061" s="1">
        <f t="shared" si="32"/>
        <v>2.0383452054145584E-2</v>
      </c>
      <c r="F1061" s="8">
        <v>1059</v>
      </c>
      <c r="G1061" s="1">
        <f t="shared" si="33"/>
        <v>5.8238434440415956E-3</v>
      </c>
    </row>
    <row r="1062" spans="1:7" x14ac:dyDescent="0.25">
      <c r="A1062" s="1">
        <v>1060</v>
      </c>
      <c r="B1062" s="1">
        <f t="shared" si="32"/>
        <v>2.0366942379271301E-2</v>
      </c>
      <c r="F1062" s="8">
        <v>1060</v>
      </c>
      <c r="G1062" s="1">
        <f t="shared" si="33"/>
        <v>5.8191263940775145E-3</v>
      </c>
    </row>
    <row r="1063" spans="1:7" x14ac:dyDescent="0.25">
      <c r="A1063" s="1">
        <v>1061</v>
      </c>
      <c r="B1063" s="1">
        <f t="shared" si="32"/>
        <v>2.035045924590604E-2</v>
      </c>
      <c r="F1063" s="8">
        <v>1061</v>
      </c>
      <c r="G1063" s="1">
        <f t="shared" si="33"/>
        <v>5.8144169274017259E-3</v>
      </c>
    </row>
    <row r="1064" spans="1:7" x14ac:dyDescent="0.25">
      <c r="A1064" s="1">
        <v>1062</v>
      </c>
      <c r="B1064" s="1">
        <f t="shared" si="32"/>
        <v>2.0334002590611206E-2</v>
      </c>
      <c r="F1064" s="8">
        <v>1062</v>
      </c>
      <c r="G1064" s="1">
        <f t="shared" si="33"/>
        <v>5.809715025888916E-3</v>
      </c>
    </row>
    <row r="1065" spans="1:7" x14ac:dyDescent="0.25">
      <c r="A1065" s="1">
        <v>1063</v>
      </c>
      <c r="B1065" s="1">
        <f t="shared" si="32"/>
        <v>2.0317572350148253E-2</v>
      </c>
      <c r="F1065" s="8">
        <v>1063</v>
      </c>
      <c r="G1065" s="1">
        <f t="shared" si="33"/>
        <v>5.8050206714709294E-3</v>
      </c>
    </row>
    <row r="1066" spans="1:7" x14ac:dyDescent="0.25">
      <c r="A1066" s="1">
        <v>1064</v>
      </c>
      <c r="B1066" s="1">
        <f t="shared" si="32"/>
        <v>2.0301168461477916E-2</v>
      </c>
      <c r="F1066" s="8">
        <v>1064</v>
      </c>
      <c r="G1066" s="1">
        <f t="shared" si="33"/>
        <v>5.8003338461365475E-3</v>
      </c>
    </row>
    <row r="1067" spans="1:7" x14ac:dyDescent="0.25">
      <c r="A1067" s="1">
        <v>1065</v>
      </c>
      <c r="B1067" s="1">
        <f t="shared" si="32"/>
        <v>2.0284790861759449E-2</v>
      </c>
      <c r="F1067" s="8">
        <v>1065</v>
      </c>
      <c r="G1067" s="1">
        <f t="shared" si="33"/>
        <v>5.7956545319312715E-3</v>
      </c>
    </row>
    <row r="1068" spans="1:7" x14ac:dyDescent="0.25">
      <c r="A1068" s="1">
        <v>1066</v>
      </c>
      <c r="B1068" s="1">
        <f t="shared" si="32"/>
        <v>2.0268439488349808E-2</v>
      </c>
      <c r="F1068" s="8">
        <v>1066</v>
      </c>
      <c r="G1068" s="1">
        <f t="shared" si="33"/>
        <v>5.7909827109570875E-3</v>
      </c>
    </row>
    <row r="1069" spans="1:7" x14ac:dyDescent="0.25">
      <c r="A1069" s="1">
        <v>1067</v>
      </c>
      <c r="B1069" s="1">
        <f t="shared" si="32"/>
        <v>2.0252114278802944E-2</v>
      </c>
      <c r="F1069" s="8">
        <v>1067</v>
      </c>
      <c r="G1069" s="1">
        <f t="shared" si="33"/>
        <v>5.7863183653722701E-3</v>
      </c>
    </row>
    <row r="1070" spans="1:7" x14ac:dyDescent="0.25">
      <c r="A1070" s="1">
        <v>1068</v>
      </c>
      <c r="B1070" s="1">
        <f t="shared" si="32"/>
        <v>2.0235815170868986E-2</v>
      </c>
      <c r="F1070" s="8">
        <v>1068</v>
      </c>
      <c r="G1070" s="1">
        <f t="shared" si="33"/>
        <v>5.7816614773911392E-3</v>
      </c>
    </row>
    <row r="1071" spans="1:7" x14ac:dyDescent="0.25">
      <c r="A1071" s="1">
        <v>1069</v>
      </c>
      <c r="B1071" s="1">
        <f t="shared" si="32"/>
        <v>2.0219542102493496E-2</v>
      </c>
      <c r="F1071" s="8">
        <v>1069</v>
      </c>
      <c r="G1071" s="1">
        <f t="shared" si="33"/>
        <v>5.7770120292838564E-3</v>
      </c>
    </row>
    <row r="1072" spans="1:7" x14ac:dyDescent="0.25">
      <c r="A1072" s="1">
        <v>1070</v>
      </c>
      <c r="B1072" s="1">
        <f t="shared" si="32"/>
        <v>2.0203295011816752E-2</v>
      </c>
      <c r="F1072" s="8">
        <v>1070</v>
      </c>
      <c r="G1072" s="1">
        <f t="shared" si="33"/>
        <v>5.7723700033762149E-3</v>
      </c>
    </row>
    <row r="1073" spans="1:7" x14ac:dyDescent="0.25">
      <c r="A1073" s="1">
        <v>1071</v>
      </c>
      <c r="B1073" s="1">
        <f t="shared" si="32"/>
        <v>2.0187073837172925E-2</v>
      </c>
      <c r="F1073" s="8">
        <v>1071</v>
      </c>
      <c r="G1073" s="1">
        <f t="shared" si="33"/>
        <v>5.7677353820494073E-3</v>
      </c>
    </row>
    <row r="1074" spans="1:7" x14ac:dyDescent="0.25">
      <c r="A1074" s="1">
        <v>1072</v>
      </c>
      <c r="B1074" s="1">
        <f t="shared" si="32"/>
        <v>2.0170878517089368E-2</v>
      </c>
      <c r="F1074" s="8">
        <v>1072</v>
      </c>
      <c r="G1074" s="1">
        <f t="shared" si="33"/>
        <v>5.7631081477398189E-3</v>
      </c>
    </row>
    <row r="1075" spans="1:7" x14ac:dyDescent="0.25">
      <c r="A1075" s="1">
        <v>1073</v>
      </c>
      <c r="B1075" s="1">
        <f t="shared" si="32"/>
        <v>2.0154708990285881E-2</v>
      </c>
      <c r="F1075" s="8">
        <v>1073</v>
      </c>
      <c r="G1075" s="1">
        <f t="shared" si="33"/>
        <v>5.7584882829388234E-3</v>
      </c>
    </row>
    <row r="1076" spans="1:7" x14ac:dyDescent="0.25">
      <c r="A1076" s="1">
        <v>1074</v>
      </c>
      <c r="B1076" s="1">
        <f t="shared" si="32"/>
        <v>2.0138565195673926E-2</v>
      </c>
      <c r="F1076" s="8">
        <v>1074</v>
      </c>
      <c r="G1076" s="1">
        <f t="shared" si="33"/>
        <v>5.7538757701925498E-3</v>
      </c>
    </row>
    <row r="1077" spans="1:7" x14ac:dyDescent="0.25">
      <c r="A1077" s="1">
        <v>1075</v>
      </c>
      <c r="B1077" s="1">
        <f t="shared" si="32"/>
        <v>2.0122447072355935E-2</v>
      </c>
      <c r="F1077" s="8">
        <v>1075</v>
      </c>
      <c r="G1077" s="1">
        <f t="shared" si="33"/>
        <v>5.7492705921016957E-3</v>
      </c>
    </row>
    <row r="1078" spans="1:7" x14ac:dyDescent="0.25">
      <c r="A1078" s="1">
        <v>1076</v>
      </c>
      <c r="B1078" s="1">
        <f t="shared" si="32"/>
        <v>2.0106354559624524E-2</v>
      </c>
      <c r="F1078" s="8">
        <v>1076</v>
      </c>
      <c r="G1078" s="1">
        <f t="shared" si="33"/>
        <v>5.7446727313212927E-3</v>
      </c>
    </row>
    <row r="1079" spans="1:7" x14ac:dyDescent="0.25">
      <c r="A1079" s="1">
        <v>1077</v>
      </c>
      <c r="B1079" s="1">
        <f t="shared" si="32"/>
        <v>2.0090287596961805E-2</v>
      </c>
      <c r="F1079" s="8">
        <v>1077</v>
      </c>
      <c r="G1079" s="1">
        <f t="shared" si="33"/>
        <v>5.7400821705605159E-3</v>
      </c>
    </row>
    <row r="1080" spans="1:7" x14ac:dyDescent="0.25">
      <c r="A1080" s="1">
        <v>1078</v>
      </c>
      <c r="B1080" s="1">
        <f t="shared" si="32"/>
        <v>2.007424612403862E-2</v>
      </c>
      <c r="F1080" s="8">
        <v>1078</v>
      </c>
      <c r="G1080" s="1">
        <f t="shared" si="33"/>
        <v>5.7354988925824631E-3</v>
      </c>
    </row>
    <row r="1081" spans="1:7" x14ac:dyDescent="0.25">
      <c r="A1081" s="1">
        <v>1079</v>
      </c>
      <c r="B1081" s="1">
        <f t="shared" si="32"/>
        <v>2.0058230080713835E-2</v>
      </c>
      <c r="F1081" s="8">
        <v>1079</v>
      </c>
      <c r="G1081" s="1">
        <f t="shared" si="33"/>
        <v>5.7309228802039525E-3</v>
      </c>
    </row>
    <row r="1082" spans="1:7" x14ac:dyDescent="0.25">
      <c r="A1082" s="1">
        <v>1080</v>
      </c>
      <c r="B1082" s="1">
        <f t="shared" si="32"/>
        <v>2.0042239407033619E-2</v>
      </c>
      <c r="F1082" s="8">
        <v>1080</v>
      </c>
      <c r="G1082" s="1">
        <f t="shared" si="33"/>
        <v>5.7263541162953192E-3</v>
      </c>
    </row>
    <row r="1083" spans="1:7" x14ac:dyDescent="0.25">
      <c r="A1083" s="1">
        <v>1081</v>
      </c>
      <c r="B1083" s="1">
        <f t="shared" si="32"/>
        <v>2.0026274043230697E-2</v>
      </c>
      <c r="F1083" s="8">
        <v>1081</v>
      </c>
      <c r="G1083" s="1">
        <f t="shared" si="33"/>
        <v>5.7217925837801994E-3</v>
      </c>
    </row>
    <row r="1084" spans="1:7" x14ac:dyDescent="0.25">
      <c r="A1084" s="1">
        <v>1082</v>
      </c>
      <c r="B1084" s="1">
        <f t="shared" si="32"/>
        <v>2.0010333929723661E-2</v>
      </c>
      <c r="F1084" s="8">
        <v>1082</v>
      </c>
      <c r="G1084" s="1">
        <f t="shared" si="33"/>
        <v>5.7172382656353318E-3</v>
      </c>
    </row>
    <row r="1085" spans="1:7" x14ac:dyDescent="0.25">
      <c r="A1085" s="1">
        <v>1083</v>
      </c>
      <c r="B1085" s="1">
        <f t="shared" si="32"/>
        <v>1.9994419007116258E-2</v>
      </c>
      <c r="F1085" s="8">
        <v>1083</v>
      </c>
      <c r="G1085" s="1">
        <f t="shared" si="33"/>
        <v>5.7126911448903599E-3</v>
      </c>
    </row>
    <row r="1086" spans="1:7" x14ac:dyDescent="0.25">
      <c r="A1086" s="1">
        <v>1084</v>
      </c>
      <c r="B1086" s="1">
        <f t="shared" si="32"/>
        <v>1.9978529216196653E-2</v>
      </c>
      <c r="F1086" s="8">
        <v>1084</v>
      </c>
      <c r="G1086" s="1">
        <f t="shared" si="33"/>
        <v>5.708151204627615E-3</v>
      </c>
    </row>
    <row r="1087" spans="1:7" x14ac:dyDescent="0.25">
      <c r="A1087" s="1">
        <v>1085</v>
      </c>
      <c r="B1087" s="1">
        <f t="shared" si="32"/>
        <v>1.9962664497936732E-2</v>
      </c>
      <c r="F1087" s="8">
        <v>1085</v>
      </c>
      <c r="G1087" s="1">
        <f t="shared" si="33"/>
        <v>5.703618427981923E-3</v>
      </c>
    </row>
    <row r="1088" spans="1:7" x14ac:dyDescent="0.25">
      <c r="A1088" s="1">
        <v>1086</v>
      </c>
      <c r="B1088" s="1">
        <f t="shared" si="32"/>
        <v>1.994682479349141E-2</v>
      </c>
      <c r="F1088" s="8">
        <v>1086</v>
      </c>
      <c r="G1088" s="1">
        <f t="shared" si="33"/>
        <v>5.6990927981404029E-3</v>
      </c>
    </row>
    <row r="1089" spans="1:7" x14ac:dyDescent="0.25">
      <c r="A1089" s="1">
        <v>1087</v>
      </c>
      <c r="B1089" s="1">
        <f t="shared" si="32"/>
        <v>1.9931010044197922E-2</v>
      </c>
      <c r="F1089" s="8">
        <v>1087</v>
      </c>
      <c r="G1089" s="1">
        <f t="shared" si="33"/>
        <v>5.6945742983422632E-3</v>
      </c>
    </row>
    <row r="1090" spans="1:7" x14ac:dyDescent="0.25">
      <c r="A1090" s="1">
        <v>1088</v>
      </c>
      <c r="B1090" s="1">
        <f t="shared" ref="B1090:B1153" si="34">((5/(source_resistance+A1090))^2)*A1090</f>
        <v>1.9915220191575145E-2</v>
      </c>
      <c r="F1090" s="8">
        <v>1088</v>
      </c>
      <c r="G1090" s="1">
        <f t="shared" ref="G1090:G1153" si="35">B1090/input_power</f>
        <v>5.6900629118786126E-3</v>
      </c>
    </row>
    <row r="1091" spans="1:7" x14ac:dyDescent="0.25">
      <c r="A1091" s="1">
        <v>1089</v>
      </c>
      <c r="B1091" s="1">
        <f t="shared" si="34"/>
        <v>1.9899455177322851E-2</v>
      </c>
      <c r="F1091" s="8">
        <v>1089</v>
      </c>
      <c r="G1091" s="1">
        <f t="shared" si="35"/>
        <v>5.6855586220922434E-3</v>
      </c>
    </row>
    <row r="1092" spans="1:7" x14ac:dyDescent="0.25">
      <c r="A1092" s="1">
        <v>1090</v>
      </c>
      <c r="B1092" s="1">
        <f t="shared" si="34"/>
        <v>1.9883714943321078E-2</v>
      </c>
      <c r="F1092" s="8">
        <v>1090</v>
      </c>
      <c r="G1092" s="1">
        <f t="shared" si="35"/>
        <v>5.681061412377451E-3</v>
      </c>
    </row>
    <row r="1093" spans="1:7" x14ac:dyDescent="0.25">
      <c r="A1093" s="1">
        <v>1091</v>
      </c>
      <c r="B1093" s="1">
        <f t="shared" si="34"/>
        <v>1.9867999431629382E-2</v>
      </c>
      <c r="F1093" s="8">
        <v>1091</v>
      </c>
      <c r="G1093" s="1">
        <f t="shared" si="35"/>
        <v>5.6765712661798239E-3</v>
      </c>
    </row>
    <row r="1094" spans="1:7" x14ac:dyDescent="0.25">
      <c r="A1094" s="1">
        <v>1092</v>
      </c>
      <c r="B1094" s="1">
        <f t="shared" si="34"/>
        <v>1.9852308584486212E-2</v>
      </c>
      <c r="F1094" s="8">
        <v>1092</v>
      </c>
      <c r="G1094" s="1">
        <f t="shared" si="35"/>
        <v>5.6720881669960607E-3</v>
      </c>
    </row>
    <row r="1095" spans="1:7" x14ac:dyDescent="0.25">
      <c r="A1095" s="1">
        <v>1093</v>
      </c>
      <c r="B1095" s="1">
        <f t="shared" si="34"/>
        <v>1.9836642344308184E-2</v>
      </c>
      <c r="F1095" s="8">
        <v>1093</v>
      </c>
      <c r="G1095" s="1">
        <f t="shared" si="35"/>
        <v>5.6676120983737673E-3</v>
      </c>
    </row>
    <row r="1096" spans="1:7" x14ac:dyDescent="0.25">
      <c r="A1096" s="1">
        <v>1094</v>
      </c>
      <c r="B1096" s="1">
        <f t="shared" si="34"/>
        <v>1.9821000653689427E-2</v>
      </c>
      <c r="F1096" s="8">
        <v>1094</v>
      </c>
      <c r="G1096" s="1">
        <f t="shared" si="35"/>
        <v>5.6631430439112651E-3</v>
      </c>
    </row>
    <row r="1097" spans="1:7" x14ac:dyDescent="0.25">
      <c r="A1097" s="1">
        <v>1095</v>
      </c>
      <c r="B1097" s="1">
        <f t="shared" si="34"/>
        <v>1.9805383455400873E-2</v>
      </c>
      <c r="F1097" s="8">
        <v>1095</v>
      </c>
      <c r="G1097" s="1">
        <f t="shared" si="35"/>
        <v>5.6586809872573923E-3</v>
      </c>
    </row>
    <row r="1098" spans="1:7" x14ac:dyDescent="0.25">
      <c r="A1098" s="1">
        <v>1096</v>
      </c>
      <c r="B1098" s="1">
        <f t="shared" si="34"/>
        <v>1.9789790692389647E-2</v>
      </c>
      <c r="F1098" s="8">
        <v>1096</v>
      </c>
      <c r="G1098" s="1">
        <f t="shared" si="35"/>
        <v>5.654225912111328E-3</v>
      </c>
    </row>
    <row r="1099" spans="1:7" x14ac:dyDescent="0.25">
      <c r="A1099" s="1">
        <v>1097</v>
      </c>
      <c r="B1099" s="1">
        <f t="shared" si="34"/>
        <v>1.9774222307778314E-2</v>
      </c>
      <c r="F1099" s="8">
        <v>1097</v>
      </c>
      <c r="G1099" s="1">
        <f t="shared" si="35"/>
        <v>5.6497778022223753E-3</v>
      </c>
    </row>
    <row r="1100" spans="1:7" x14ac:dyDescent="0.25">
      <c r="A1100" s="1">
        <v>1098</v>
      </c>
      <c r="B1100" s="1">
        <f t="shared" si="34"/>
        <v>1.9758678244864283E-2</v>
      </c>
      <c r="F1100" s="8">
        <v>1098</v>
      </c>
      <c r="G1100" s="1">
        <f t="shared" si="35"/>
        <v>5.6453366413897954E-3</v>
      </c>
    </row>
    <row r="1101" spans="1:7" x14ac:dyDescent="0.25">
      <c r="A1101" s="1">
        <v>1099</v>
      </c>
      <c r="B1101" s="1">
        <f t="shared" si="34"/>
        <v>1.9743158447119113E-2</v>
      </c>
      <c r="F1101" s="8">
        <v>1099</v>
      </c>
      <c r="G1101" s="1">
        <f t="shared" si="35"/>
        <v>5.6409024134626033E-3</v>
      </c>
    </row>
    <row r="1102" spans="1:7" x14ac:dyDescent="0.25">
      <c r="A1102" s="1">
        <v>1100</v>
      </c>
      <c r="B1102" s="1">
        <f t="shared" si="34"/>
        <v>1.9727662858187858E-2</v>
      </c>
      <c r="F1102" s="8">
        <v>1100</v>
      </c>
      <c r="G1102" s="1">
        <f t="shared" si="35"/>
        <v>5.636475102339388E-3</v>
      </c>
    </row>
    <row r="1103" spans="1:7" x14ac:dyDescent="0.25">
      <c r="A1103" s="1">
        <v>1101</v>
      </c>
      <c r="B1103" s="1">
        <f t="shared" si="34"/>
        <v>1.9712191421888389E-2</v>
      </c>
      <c r="F1103" s="8">
        <v>1101</v>
      </c>
      <c r="G1103" s="1">
        <f t="shared" si="35"/>
        <v>5.6320546919681113E-3</v>
      </c>
    </row>
    <row r="1104" spans="1:7" x14ac:dyDescent="0.25">
      <c r="A1104" s="1">
        <v>1102</v>
      </c>
      <c r="B1104" s="1">
        <f t="shared" si="34"/>
        <v>1.9696744082210772E-2</v>
      </c>
      <c r="F1104" s="8">
        <v>1102</v>
      </c>
      <c r="G1104" s="1">
        <f t="shared" si="35"/>
        <v>5.6276411663459345E-3</v>
      </c>
    </row>
    <row r="1105" spans="1:7" x14ac:dyDescent="0.25">
      <c r="A1105" s="1">
        <v>1103</v>
      </c>
      <c r="B1105" s="1">
        <f t="shared" si="34"/>
        <v>1.9681320783316598E-2</v>
      </c>
      <c r="F1105" s="8">
        <v>1103</v>
      </c>
      <c r="G1105" s="1">
        <f t="shared" si="35"/>
        <v>5.6232345095190281E-3</v>
      </c>
    </row>
    <row r="1106" spans="1:7" x14ac:dyDescent="0.25">
      <c r="A1106" s="1">
        <v>1104</v>
      </c>
      <c r="B1106" s="1">
        <f t="shared" si="34"/>
        <v>1.9665921469538338E-2</v>
      </c>
      <c r="F1106" s="8">
        <v>1104</v>
      </c>
      <c r="G1106" s="1">
        <f t="shared" si="35"/>
        <v>5.6188347055823821E-3</v>
      </c>
    </row>
    <row r="1107" spans="1:7" x14ac:dyDescent="0.25">
      <c r="A1107" s="1">
        <v>1105</v>
      </c>
      <c r="B1107" s="1">
        <f t="shared" si="34"/>
        <v>1.9650546085378685E-2</v>
      </c>
      <c r="F1107" s="8">
        <v>1105</v>
      </c>
      <c r="G1107" s="1">
        <f t="shared" si="35"/>
        <v>5.6144417386796239E-3</v>
      </c>
    </row>
    <row r="1108" spans="1:7" x14ac:dyDescent="0.25">
      <c r="A1108" s="1">
        <v>1106</v>
      </c>
      <c r="B1108" s="1">
        <f t="shared" si="34"/>
        <v>1.9635194575509936E-2</v>
      </c>
      <c r="F1108" s="8">
        <v>1106</v>
      </c>
      <c r="G1108" s="1">
        <f t="shared" si="35"/>
        <v>5.6100555930028388E-3</v>
      </c>
    </row>
    <row r="1109" spans="1:7" x14ac:dyDescent="0.25">
      <c r="A1109" s="1">
        <v>1107</v>
      </c>
      <c r="B1109" s="1">
        <f t="shared" si="34"/>
        <v>1.961986688477331E-2</v>
      </c>
      <c r="F1109" s="8">
        <v>1107</v>
      </c>
      <c r="G1109" s="1">
        <f t="shared" si="35"/>
        <v>5.6056762527923742E-3</v>
      </c>
    </row>
    <row r="1110" spans="1:7" x14ac:dyDescent="0.25">
      <c r="A1110" s="1">
        <v>1108</v>
      </c>
      <c r="B1110" s="1">
        <f t="shared" si="34"/>
        <v>1.9604562958178376E-2</v>
      </c>
      <c r="F1110" s="8">
        <v>1108</v>
      </c>
      <c r="G1110" s="1">
        <f t="shared" si="35"/>
        <v>5.6013037023366786E-3</v>
      </c>
    </row>
    <row r="1111" spans="1:7" x14ac:dyDescent="0.25">
      <c r="A1111" s="1">
        <v>1109</v>
      </c>
      <c r="B1111" s="1">
        <f t="shared" si="34"/>
        <v>1.9589282740902346E-2</v>
      </c>
      <c r="F1111" s="8">
        <v>1109</v>
      </c>
      <c r="G1111" s="1">
        <f t="shared" si="35"/>
        <v>5.5969379259720991E-3</v>
      </c>
    </row>
    <row r="1112" spans="1:7" x14ac:dyDescent="0.25">
      <c r="A1112" s="1">
        <v>1110</v>
      </c>
      <c r="B1112" s="1">
        <f t="shared" si="34"/>
        <v>1.9574026178289492E-2</v>
      </c>
      <c r="F1112" s="8">
        <v>1110</v>
      </c>
      <c r="G1112" s="1">
        <f t="shared" si="35"/>
        <v>5.5925789080827123E-3</v>
      </c>
    </row>
    <row r="1113" spans="1:7" x14ac:dyDescent="0.25">
      <c r="A1113" s="1">
        <v>1111</v>
      </c>
      <c r="B1113" s="1">
        <f t="shared" si="34"/>
        <v>1.9558793215850492E-2</v>
      </c>
      <c r="F1113" s="8">
        <v>1111</v>
      </c>
      <c r="G1113" s="1">
        <f t="shared" si="35"/>
        <v>5.5882266331001408E-3</v>
      </c>
    </row>
    <row r="1114" spans="1:7" x14ac:dyDescent="0.25">
      <c r="A1114" s="1">
        <v>1112</v>
      </c>
      <c r="B1114" s="1">
        <f t="shared" si="34"/>
        <v>1.954358379926182E-2</v>
      </c>
      <c r="F1114" s="8">
        <v>1112</v>
      </c>
      <c r="G1114" s="1">
        <f t="shared" si="35"/>
        <v>5.5838810855033767E-3</v>
      </c>
    </row>
    <row r="1115" spans="1:7" x14ac:dyDescent="0.25">
      <c r="A1115" s="1">
        <v>1113</v>
      </c>
      <c r="B1115" s="1">
        <f t="shared" si="34"/>
        <v>1.9528397874365111E-2</v>
      </c>
      <c r="F1115" s="8">
        <v>1113</v>
      </c>
      <c r="G1115" s="1">
        <f t="shared" si="35"/>
        <v>5.5795422498186031E-3</v>
      </c>
    </row>
    <row r="1116" spans="1:7" x14ac:dyDescent="0.25">
      <c r="A1116" s="1">
        <v>1114</v>
      </c>
      <c r="B1116" s="1">
        <f t="shared" si="34"/>
        <v>1.9513235387166556E-2</v>
      </c>
      <c r="F1116" s="8">
        <v>1114</v>
      </c>
      <c r="G1116" s="1">
        <f t="shared" si="35"/>
        <v>5.5752101106190163E-3</v>
      </c>
    </row>
    <row r="1117" spans="1:7" x14ac:dyDescent="0.25">
      <c r="A1117" s="1">
        <v>1115</v>
      </c>
      <c r="B1117" s="1">
        <f t="shared" si="34"/>
        <v>1.9498096283836256E-2</v>
      </c>
      <c r="F1117" s="8">
        <v>1115</v>
      </c>
      <c r="G1117" s="1">
        <f t="shared" si="35"/>
        <v>5.5708846525246445E-3</v>
      </c>
    </row>
    <row r="1118" spans="1:7" x14ac:dyDescent="0.25">
      <c r="A1118" s="1">
        <v>1116</v>
      </c>
      <c r="B1118" s="1">
        <f t="shared" si="34"/>
        <v>1.9482980510707633E-2</v>
      </c>
      <c r="F1118" s="8">
        <v>1116</v>
      </c>
      <c r="G1118" s="1">
        <f t="shared" si="35"/>
        <v>5.5665658602021811E-3</v>
      </c>
    </row>
    <row r="1119" spans="1:7" x14ac:dyDescent="0.25">
      <c r="A1119" s="1">
        <v>1117</v>
      </c>
      <c r="B1119" s="1">
        <f t="shared" si="34"/>
        <v>1.9467888014276798E-2</v>
      </c>
      <c r="F1119" s="8">
        <v>1117</v>
      </c>
      <c r="G1119" s="1">
        <f t="shared" si="35"/>
        <v>5.5622537183647996E-3</v>
      </c>
    </row>
    <row r="1120" spans="1:7" x14ac:dyDescent="0.25">
      <c r="A1120" s="1">
        <v>1118</v>
      </c>
      <c r="B1120" s="1">
        <f t="shared" si="34"/>
        <v>1.9452818741201975E-2</v>
      </c>
      <c r="F1120" s="8">
        <v>1118</v>
      </c>
      <c r="G1120" s="1">
        <f t="shared" si="35"/>
        <v>5.5579482117719932E-3</v>
      </c>
    </row>
    <row r="1121" spans="1:7" x14ac:dyDescent="0.25">
      <c r="A1121" s="1">
        <v>1119</v>
      </c>
      <c r="B1121" s="1">
        <f t="shared" si="34"/>
        <v>1.9437772638302837E-2</v>
      </c>
      <c r="F1121" s="8">
        <v>1119</v>
      </c>
      <c r="G1121" s="1">
        <f t="shared" si="35"/>
        <v>5.5536493252293815E-3</v>
      </c>
    </row>
    <row r="1122" spans="1:7" x14ac:dyDescent="0.25">
      <c r="A1122" s="1">
        <v>1120</v>
      </c>
      <c r="B1122" s="1">
        <f t="shared" si="34"/>
        <v>1.9422749652559974E-2</v>
      </c>
      <c r="F1122" s="8">
        <v>1120</v>
      </c>
      <c r="G1122" s="1">
        <f t="shared" si="35"/>
        <v>5.5493570435885637E-3</v>
      </c>
    </row>
    <row r="1123" spans="1:7" x14ac:dyDescent="0.25">
      <c r="A1123" s="1">
        <v>1121</v>
      </c>
      <c r="B1123" s="1">
        <f t="shared" si="34"/>
        <v>1.9407749731114216E-2</v>
      </c>
      <c r="F1123" s="8">
        <v>1121</v>
      </c>
      <c r="G1123" s="1">
        <f t="shared" si="35"/>
        <v>5.5450713517469193E-3</v>
      </c>
    </row>
    <row r="1124" spans="1:7" x14ac:dyDescent="0.25">
      <c r="A1124" s="1">
        <v>1122</v>
      </c>
      <c r="B1124" s="1">
        <f t="shared" si="34"/>
        <v>1.9392772821266082E-2</v>
      </c>
      <c r="F1124" s="8">
        <v>1122</v>
      </c>
      <c r="G1124" s="1">
        <f t="shared" si="35"/>
        <v>5.5407922346474518E-3</v>
      </c>
    </row>
    <row r="1125" spans="1:7" x14ac:dyDescent="0.25">
      <c r="A1125" s="1">
        <v>1123</v>
      </c>
      <c r="B1125" s="1">
        <f t="shared" si="34"/>
        <v>1.937781887047519E-2</v>
      </c>
      <c r="F1125" s="8">
        <v>1123</v>
      </c>
      <c r="G1125" s="1">
        <f t="shared" si="35"/>
        <v>5.5365196772786257E-3</v>
      </c>
    </row>
    <row r="1126" spans="1:7" x14ac:dyDescent="0.25">
      <c r="A1126" s="1">
        <v>1124</v>
      </c>
      <c r="B1126" s="1">
        <f t="shared" si="34"/>
        <v>1.9362887826359611E-2</v>
      </c>
      <c r="F1126" s="8">
        <v>1124</v>
      </c>
      <c r="G1126" s="1">
        <f t="shared" si="35"/>
        <v>5.5322536646741751E-3</v>
      </c>
    </row>
    <row r="1127" spans="1:7" x14ac:dyDescent="0.25">
      <c r="A1127" s="1">
        <v>1125</v>
      </c>
      <c r="B1127" s="1">
        <f t="shared" si="34"/>
        <v>1.934797963669535E-2</v>
      </c>
      <c r="F1127" s="8">
        <v>1125</v>
      </c>
      <c r="G1127" s="1">
        <f t="shared" si="35"/>
        <v>5.5279941819129574E-3</v>
      </c>
    </row>
    <row r="1128" spans="1:7" x14ac:dyDescent="0.25">
      <c r="A1128" s="1">
        <v>1126</v>
      </c>
      <c r="B1128" s="1">
        <f t="shared" si="34"/>
        <v>1.9333094249415698E-2</v>
      </c>
      <c r="F1128" s="8">
        <v>1126</v>
      </c>
      <c r="G1128" s="1">
        <f t="shared" si="35"/>
        <v>5.5237412141187709E-3</v>
      </c>
    </row>
    <row r="1129" spans="1:7" x14ac:dyDescent="0.25">
      <c r="A1129" s="1">
        <v>1127</v>
      </c>
      <c r="B1129" s="1">
        <f t="shared" si="34"/>
        <v>1.9318231612610655E-2</v>
      </c>
      <c r="F1129" s="8">
        <v>1127</v>
      </c>
      <c r="G1129" s="1">
        <f t="shared" si="35"/>
        <v>5.5194947464601869E-3</v>
      </c>
    </row>
    <row r="1130" spans="1:7" x14ac:dyDescent="0.25">
      <c r="A1130" s="1">
        <v>1128</v>
      </c>
      <c r="B1130" s="1">
        <f t="shared" si="34"/>
        <v>1.9303391674526396E-2</v>
      </c>
      <c r="F1130" s="8">
        <v>1128</v>
      </c>
      <c r="G1130" s="1">
        <f t="shared" si="35"/>
        <v>5.515254764150399E-3</v>
      </c>
    </row>
    <row r="1131" spans="1:7" x14ac:dyDescent="0.25">
      <c r="A1131" s="1">
        <v>1129</v>
      </c>
      <c r="B1131" s="1">
        <f t="shared" si="34"/>
        <v>1.9288574383564617E-2</v>
      </c>
      <c r="F1131" s="8">
        <v>1129</v>
      </c>
      <c r="G1131" s="1">
        <f t="shared" si="35"/>
        <v>5.5110212524470334E-3</v>
      </c>
    </row>
    <row r="1132" spans="1:7" x14ac:dyDescent="0.25">
      <c r="A1132" s="1">
        <v>1130</v>
      </c>
      <c r="B1132" s="1">
        <f t="shared" si="34"/>
        <v>1.9273779688282026E-2</v>
      </c>
      <c r="F1132" s="8">
        <v>1130</v>
      </c>
      <c r="G1132" s="1">
        <f t="shared" si="35"/>
        <v>5.5067941966520078E-3</v>
      </c>
    </row>
    <row r="1133" spans="1:7" x14ac:dyDescent="0.25">
      <c r="A1133" s="1">
        <v>1131</v>
      </c>
      <c r="B1133" s="1">
        <f t="shared" si="34"/>
        <v>1.9259007537389704E-2</v>
      </c>
      <c r="F1133" s="8">
        <v>1131</v>
      </c>
      <c r="G1133" s="1">
        <f t="shared" si="35"/>
        <v>5.5025735821113437E-3</v>
      </c>
    </row>
    <row r="1134" spans="1:7" x14ac:dyDescent="0.25">
      <c r="A1134" s="1">
        <v>1132</v>
      </c>
      <c r="B1134" s="1">
        <f t="shared" si="34"/>
        <v>1.9244257879752591E-2</v>
      </c>
      <c r="F1134" s="8">
        <v>1132</v>
      </c>
      <c r="G1134" s="1">
        <f t="shared" si="35"/>
        <v>5.4983593942150256E-3</v>
      </c>
    </row>
    <row r="1135" spans="1:7" x14ac:dyDescent="0.25">
      <c r="A1135" s="1">
        <v>1133</v>
      </c>
      <c r="B1135" s="1">
        <f t="shared" si="34"/>
        <v>1.9229530664388862E-2</v>
      </c>
      <c r="F1135" s="8">
        <v>1133</v>
      </c>
      <c r="G1135" s="1">
        <f t="shared" si="35"/>
        <v>5.4941516183968173E-3</v>
      </c>
    </row>
    <row r="1136" spans="1:7" x14ac:dyDescent="0.25">
      <c r="A1136" s="1">
        <v>1134</v>
      </c>
      <c r="B1136" s="1">
        <f t="shared" si="34"/>
        <v>1.9214825840469393E-2</v>
      </c>
      <c r="F1136" s="8">
        <v>1134</v>
      </c>
      <c r="G1136" s="1">
        <f t="shared" si="35"/>
        <v>5.4899502401341126E-3</v>
      </c>
    </row>
    <row r="1137" spans="1:7" x14ac:dyDescent="0.25">
      <c r="A1137" s="1">
        <v>1135</v>
      </c>
      <c r="B1137" s="1">
        <f t="shared" si="34"/>
        <v>1.9200143357317206E-2</v>
      </c>
      <c r="F1137" s="8">
        <v>1135</v>
      </c>
      <c r="G1137" s="1">
        <f t="shared" si="35"/>
        <v>5.4857552449477731E-3</v>
      </c>
    </row>
    <row r="1138" spans="1:7" x14ac:dyDescent="0.25">
      <c r="A1138" s="1">
        <v>1136</v>
      </c>
      <c r="B1138" s="1">
        <f t="shared" si="34"/>
        <v>1.9185483164406863E-2</v>
      </c>
      <c r="F1138" s="8">
        <v>1136</v>
      </c>
      <c r="G1138" s="1">
        <f t="shared" si="35"/>
        <v>5.4815666184019609E-3</v>
      </c>
    </row>
    <row r="1139" spans="1:7" x14ac:dyDescent="0.25">
      <c r="A1139" s="1">
        <v>1137</v>
      </c>
      <c r="B1139" s="1">
        <f t="shared" si="34"/>
        <v>1.9170845211363932E-2</v>
      </c>
      <c r="F1139" s="8">
        <v>1137</v>
      </c>
      <c r="G1139" s="1">
        <f t="shared" si="35"/>
        <v>5.4773843461039806E-3</v>
      </c>
    </row>
    <row r="1140" spans="1:7" x14ac:dyDescent="0.25">
      <c r="A1140" s="1">
        <v>1138</v>
      </c>
      <c r="B1140" s="1">
        <f t="shared" si="34"/>
        <v>1.9156229447964433E-2</v>
      </c>
      <c r="F1140" s="8">
        <v>1138</v>
      </c>
      <c r="G1140" s="1">
        <f t="shared" si="35"/>
        <v>5.4732084137041241E-3</v>
      </c>
    </row>
    <row r="1141" spans="1:7" x14ac:dyDescent="0.25">
      <c r="A1141" s="1">
        <v>1139</v>
      </c>
      <c r="B1141" s="1">
        <f t="shared" si="34"/>
        <v>1.9141635824134272E-2</v>
      </c>
      <c r="F1141" s="8">
        <v>1139</v>
      </c>
      <c r="G1141" s="1">
        <f t="shared" si="35"/>
        <v>5.469038806895506E-3</v>
      </c>
    </row>
    <row r="1142" spans="1:7" x14ac:dyDescent="0.25">
      <c r="A1142" s="1">
        <v>1140</v>
      </c>
      <c r="B1142" s="1">
        <f t="shared" si="34"/>
        <v>1.9127064289948689E-2</v>
      </c>
      <c r="F1142" s="8">
        <v>1140</v>
      </c>
      <c r="G1142" s="1">
        <f t="shared" si="35"/>
        <v>5.4648755114139113E-3</v>
      </c>
    </row>
    <row r="1143" spans="1:7" x14ac:dyDescent="0.25">
      <c r="A1143" s="1">
        <v>1141</v>
      </c>
      <c r="B1143" s="1">
        <f t="shared" si="34"/>
        <v>1.911251479563171E-2</v>
      </c>
      <c r="F1143" s="8">
        <v>1141</v>
      </c>
      <c r="G1143" s="1">
        <f t="shared" si="35"/>
        <v>5.4607185130376313E-3</v>
      </c>
    </row>
    <row r="1144" spans="1:7" x14ac:dyDescent="0.25">
      <c r="A1144" s="1">
        <v>1142</v>
      </c>
      <c r="B1144" s="1">
        <f t="shared" si="34"/>
        <v>1.9097987291555606E-2</v>
      </c>
      <c r="F1144" s="8">
        <v>1142</v>
      </c>
      <c r="G1144" s="1">
        <f t="shared" si="35"/>
        <v>5.4565677975873163E-3</v>
      </c>
    </row>
    <row r="1145" spans="1:7" x14ac:dyDescent="0.25">
      <c r="A1145" s="1">
        <v>1143</v>
      </c>
      <c r="B1145" s="1">
        <f t="shared" si="34"/>
        <v>1.9083481728240322E-2</v>
      </c>
      <c r="F1145" s="8">
        <v>1143</v>
      </c>
      <c r="G1145" s="1">
        <f t="shared" si="35"/>
        <v>5.4524233509258063E-3</v>
      </c>
    </row>
    <row r="1146" spans="1:7" x14ac:dyDescent="0.25">
      <c r="A1146" s="1">
        <v>1144</v>
      </c>
      <c r="B1146" s="1">
        <f t="shared" si="34"/>
        <v>1.9068998056352968E-2</v>
      </c>
      <c r="F1146" s="8">
        <v>1144</v>
      </c>
      <c r="G1146" s="1">
        <f t="shared" si="35"/>
        <v>5.4482851589579906E-3</v>
      </c>
    </row>
    <row r="1147" spans="1:7" x14ac:dyDescent="0.25">
      <c r="A1147" s="1">
        <v>1145</v>
      </c>
      <c r="B1147" s="1">
        <f t="shared" si="34"/>
        <v>1.9054536226707233E-2</v>
      </c>
      <c r="F1147" s="8">
        <v>1145</v>
      </c>
      <c r="G1147" s="1">
        <f t="shared" si="35"/>
        <v>5.4441532076306377E-3</v>
      </c>
    </row>
    <row r="1148" spans="1:7" x14ac:dyDescent="0.25">
      <c r="A1148" s="1">
        <v>1146</v>
      </c>
      <c r="B1148" s="1">
        <f t="shared" si="34"/>
        <v>1.9040096190262906E-2</v>
      </c>
      <c r="F1148" s="8">
        <v>1146</v>
      </c>
      <c r="G1148" s="1">
        <f t="shared" si="35"/>
        <v>5.4400274829322585E-3</v>
      </c>
    </row>
    <row r="1149" spans="1:7" x14ac:dyDescent="0.25">
      <c r="A1149" s="1">
        <v>1147</v>
      </c>
      <c r="B1149" s="1">
        <f t="shared" si="34"/>
        <v>1.9025677898125273E-2</v>
      </c>
      <c r="F1149" s="8">
        <v>1147</v>
      </c>
      <c r="G1149" s="1">
        <f t="shared" si="35"/>
        <v>5.4359079708929349E-3</v>
      </c>
    </row>
    <row r="1150" spans="1:7" x14ac:dyDescent="0.25">
      <c r="A1150" s="1">
        <v>1148</v>
      </c>
      <c r="B1150" s="1">
        <f t="shared" si="34"/>
        <v>1.9011281301544641E-2</v>
      </c>
      <c r="F1150" s="8">
        <v>1148</v>
      </c>
      <c r="G1150" s="1">
        <f t="shared" si="35"/>
        <v>5.4317946575841835E-3</v>
      </c>
    </row>
    <row r="1151" spans="1:7" x14ac:dyDescent="0.25">
      <c r="A1151" s="1">
        <v>1149</v>
      </c>
      <c r="B1151" s="1">
        <f t="shared" si="34"/>
        <v>1.8996906351915775E-2</v>
      </c>
      <c r="F1151" s="8">
        <v>1149</v>
      </c>
      <c r="G1151" s="1">
        <f t="shared" si="35"/>
        <v>5.4276875291187927E-3</v>
      </c>
    </row>
    <row r="1152" spans="1:7" x14ac:dyDescent="0.25">
      <c r="A1152" s="1">
        <v>1150</v>
      </c>
      <c r="B1152" s="1">
        <f t="shared" si="34"/>
        <v>1.8982553000777367E-2</v>
      </c>
      <c r="F1152" s="8">
        <v>1150</v>
      </c>
      <c r="G1152" s="1">
        <f t="shared" si="35"/>
        <v>5.4235865716506767E-3</v>
      </c>
    </row>
    <row r="1153" spans="1:7" x14ac:dyDescent="0.25">
      <c r="A1153" s="1">
        <v>1151</v>
      </c>
      <c r="B1153" s="1">
        <f t="shared" si="34"/>
        <v>1.8968221199811505E-2</v>
      </c>
      <c r="F1153" s="8">
        <v>1151</v>
      </c>
      <c r="G1153" s="1">
        <f t="shared" si="35"/>
        <v>5.4194917713747152E-3</v>
      </c>
    </row>
    <row r="1154" spans="1:7" x14ac:dyDescent="0.25">
      <c r="A1154" s="1">
        <v>1152</v>
      </c>
      <c r="B1154" s="1">
        <f t="shared" ref="B1154:B1217" si="36">((5/(source_resistance+A1154))^2)*A1154</f>
        <v>1.8953910900843189E-2</v>
      </c>
      <c r="F1154" s="8">
        <v>1152</v>
      </c>
      <c r="G1154" s="1">
        <f t="shared" ref="G1154:G1217" si="37">B1154/input_power</f>
        <v>5.4154031145266252E-3</v>
      </c>
    </row>
    <row r="1155" spans="1:7" x14ac:dyDescent="0.25">
      <c r="A1155" s="1">
        <v>1153</v>
      </c>
      <c r="B1155" s="1">
        <f t="shared" si="36"/>
        <v>1.8939622055839753E-2</v>
      </c>
      <c r="F1155" s="8">
        <v>1153</v>
      </c>
      <c r="G1155" s="1">
        <f t="shared" si="37"/>
        <v>5.4113205873827864E-3</v>
      </c>
    </row>
    <row r="1156" spans="1:7" x14ac:dyDescent="0.25">
      <c r="A1156" s="1">
        <v>1154</v>
      </c>
      <c r="B1156" s="1">
        <f t="shared" si="36"/>
        <v>1.8925354616910372E-2</v>
      </c>
      <c r="F1156" s="8">
        <v>1154</v>
      </c>
      <c r="G1156" s="1">
        <f t="shared" si="37"/>
        <v>5.4072441762601066E-3</v>
      </c>
    </row>
    <row r="1157" spans="1:7" x14ac:dyDescent="0.25">
      <c r="A1157" s="1">
        <v>1155</v>
      </c>
      <c r="B1157" s="1">
        <f t="shared" si="36"/>
        <v>1.8911108536305555E-2</v>
      </c>
      <c r="F1157" s="8">
        <v>1155</v>
      </c>
      <c r="G1157" s="1">
        <f t="shared" si="37"/>
        <v>5.4031738675158732E-3</v>
      </c>
    </row>
    <row r="1158" spans="1:7" x14ac:dyDescent="0.25">
      <c r="A1158" s="1">
        <v>1156</v>
      </c>
      <c r="B1158" s="1">
        <f t="shared" si="36"/>
        <v>1.8896883766416604E-2</v>
      </c>
      <c r="F1158" s="8">
        <v>1156</v>
      </c>
      <c r="G1158" s="1">
        <f t="shared" si="37"/>
        <v>5.3991096475476006E-3</v>
      </c>
    </row>
    <row r="1159" spans="1:7" x14ac:dyDescent="0.25">
      <c r="A1159" s="1">
        <v>1157</v>
      </c>
      <c r="B1159" s="1">
        <f t="shared" si="36"/>
        <v>1.8882680259775114E-2</v>
      </c>
      <c r="F1159" s="8">
        <v>1157</v>
      </c>
      <c r="G1159" s="1">
        <f t="shared" si="37"/>
        <v>5.3950515027928895E-3</v>
      </c>
    </row>
    <row r="1160" spans="1:7" x14ac:dyDescent="0.25">
      <c r="A1160" s="1">
        <v>1158</v>
      </c>
      <c r="B1160" s="1">
        <f t="shared" si="36"/>
        <v>1.8868497969052454E-2</v>
      </c>
      <c r="F1160" s="8">
        <v>1158</v>
      </c>
      <c r="G1160" s="1">
        <f t="shared" si="37"/>
        <v>5.3909994197292727E-3</v>
      </c>
    </row>
    <row r="1161" spans="1:7" x14ac:dyDescent="0.25">
      <c r="A1161" s="1">
        <v>1159</v>
      </c>
      <c r="B1161" s="1">
        <f t="shared" si="36"/>
        <v>1.885433684705928E-2</v>
      </c>
      <c r="F1161" s="8">
        <v>1159</v>
      </c>
      <c r="G1161" s="1">
        <f t="shared" si="37"/>
        <v>5.3869533848740795E-3</v>
      </c>
    </row>
    <row r="1162" spans="1:7" x14ac:dyDescent="0.25">
      <c r="A1162" s="1">
        <v>1160</v>
      </c>
      <c r="B1162" s="1">
        <f t="shared" si="36"/>
        <v>1.8840196846744976E-2</v>
      </c>
      <c r="F1162" s="8">
        <v>1160</v>
      </c>
      <c r="G1162" s="1">
        <f t="shared" si="37"/>
        <v>5.3829133847842787E-3</v>
      </c>
    </row>
    <row r="1163" spans="1:7" x14ac:dyDescent="0.25">
      <c r="A1163" s="1">
        <v>1161</v>
      </c>
      <c r="B1163" s="1">
        <f t="shared" si="36"/>
        <v>1.8826077921197226E-2</v>
      </c>
      <c r="F1163" s="8">
        <v>1161</v>
      </c>
      <c r="G1163" s="1">
        <f t="shared" si="37"/>
        <v>5.3788794060563505E-3</v>
      </c>
    </row>
    <row r="1164" spans="1:7" x14ac:dyDescent="0.25">
      <c r="A1164" s="1">
        <v>1162</v>
      </c>
      <c r="B1164" s="1">
        <f t="shared" si="36"/>
        <v>1.8811980023641428E-2</v>
      </c>
      <c r="F1164" s="8">
        <v>1162</v>
      </c>
      <c r="G1164" s="1">
        <f t="shared" si="37"/>
        <v>5.3748514353261223E-3</v>
      </c>
    </row>
    <row r="1165" spans="1:7" x14ac:dyDescent="0.25">
      <c r="A1165" s="1">
        <v>1163</v>
      </c>
      <c r="B1165" s="1">
        <f t="shared" si="36"/>
        <v>1.879790310744027E-2</v>
      </c>
      <c r="F1165" s="8">
        <v>1163</v>
      </c>
      <c r="G1165" s="1">
        <f t="shared" si="37"/>
        <v>5.3708294592686489E-3</v>
      </c>
    </row>
    <row r="1166" spans="1:7" x14ac:dyDescent="0.25">
      <c r="A1166" s="1">
        <v>1164</v>
      </c>
      <c r="B1166" s="1">
        <f t="shared" si="36"/>
        <v>1.8783847126093167E-2</v>
      </c>
      <c r="F1166" s="8">
        <v>1164</v>
      </c>
      <c r="G1166" s="1">
        <f t="shared" si="37"/>
        <v>5.3668134645980473E-3</v>
      </c>
    </row>
    <row r="1167" spans="1:7" x14ac:dyDescent="0.25">
      <c r="A1167" s="1">
        <v>1165</v>
      </c>
      <c r="B1167" s="1">
        <f t="shared" si="36"/>
        <v>1.87698120332358E-2</v>
      </c>
      <c r="F1167" s="8">
        <v>1165</v>
      </c>
      <c r="G1167" s="1">
        <f t="shared" si="37"/>
        <v>5.3628034380673716E-3</v>
      </c>
    </row>
    <row r="1168" spans="1:7" x14ac:dyDescent="0.25">
      <c r="A1168" s="1">
        <v>1166</v>
      </c>
      <c r="B1168" s="1">
        <f t="shared" si="36"/>
        <v>1.8755797782639642E-2</v>
      </c>
      <c r="F1168" s="8">
        <v>1166</v>
      </c>
      <c r="G1168" s="1">
        <f t="shared" si="37"/>
        <v>5.3587993664684693E-3</v>
      </c>
    </row>
    <row r="1169" spans="1:7" x14ac:dyDescent="0.25">
      <c r="A1169" s="1">
        <v>1167</v>
      </c>
      <c r="B1169" s="1">
        <f t="shared" si="36"/>
        <v>1.8741804328211396E-2</v>
      </c>
      <c r="F1169" s="8">
        <v>1167</v>
      </c>
      <c r="G1169" s="1">
        <f t="shared" si="37"/>
        <v>5.3548012366318272E-3</v>
      </c>
    </row>
    <row r="1170" spans="1:7" x14ac:dyDescent="0.25">
      <c r="A1170" s="1">
        <v>1168</v>
      </c>
      <c r="B1170" s="1">
        <f t="shared" si="36"/>
        <v>1.8727831623992584E-2</v>
      </c>
      <c r="F1170" s="8">
        <v>1168</v>
      </c>
      <c r="G1170" s="1">
        <f t="shared" si="37"/>
        <v>5.3508090354264523E-3</v>
      </c>
    </row>
    <row r="1171" spans="1:7" x14ac:dyDescent="0.25">
      <c r="A1171" s="1">
        <v>1169</v>
      </c>
      <c r="B1171" s="1">
        <f t="shared" si="36"/>
        <v>1.8713879624158995E-2</v>
      </c>
      <c r="F1171" s="8">
        <v>1169</v>
      </c>
      <c r="G1171" s="1">
        <f t="shared" si="37"/>
        <v>5.3468227497597129E-3</v>
      </c>
    </row>
    <row r="1172" spans="1:7" x14ac:dyDescent="0.25">
      <c r="A1172" s="1">
        <v>1170</v>
      </c>
      <c r="B1172" s="1">
        <f t="shared" si="36"/>
        <v>1.8699948283020257E-2</v>
      </c>
      <c r="F1172" s="8">
        <v>1170</v>
      </c>
      <c r="G1172" s="1">
        <f t="shared" si="37"/>
        <v>5.3428423665772161E-3</v>
      </c>
    </row>
    <row r="1173" spans="1:7" x14ac:dyDescent="0.25">
      <c r="A1173" s="1">
        <v>1171</v>
      </c>
      <c r="B1173" s="1">
        <f t="shared" si="36"/>
        <v>1.8686037555019297E-2</v>
      </c>
      <c r="F1173" s="8">
        <v>1171</v>
      </c>
      <c r="G1173" s="1">
        <f t="shared" si="37"/>
        <v>5.338867872862656E-3</v>
      </c>
    </row>
    <row r="1174" spans="1:7" x14ac:dyDescent="0.25">
      <c r="A1174" s="1">
        <v>1172</v>
      </c>
      <c r="B1174" s="1">
        <f t="shared" si="36"/>
        <v>1.86721473947319E-2</v>
      </c>
      <c r="F1174" s="8">
        <v>1172</v>
      </c>
      <c r="G1174" s="1">
        <f t="shared" si="37"/>
        <v>5.3348992556376861E-3</v>
      </c>
    </row>
    <row r="1175" spans="1:7" x14ac:dyDescent="0.25">
      <c r="A1175" s="1">
        <v>1173</v>
      </c>
      <c r="B1175" s="1">
        <f t="shared" si="36"/>
        <v>1.8658277756866216E-2</v>
      </c>
      <c r="F1175" s="8">
        <v>1173</v>
      </c>
      <c r="G1175" s="1">
        <f t="shared" si="37"/>
        <v>5.3309365019617765E-3</v>
      </c>
    </row>
    <row r="1176" spans="1:7" x14ac:dyDescent="0.25">
      <c r="A1176" s="1">
        <v>1174</v>
      </c>
      <c r="B1176" s="1">
        <f t="shared" si="36"/>
        <v>1.8644428596262287E-2</v>
      </c>
      <c r="F1176" s="8">
        <v>1174</v>
      </c>
      <c r="G1176" s="1">
        <f t="shared" si="37"/>
        <v>5.3269795989320818E-3</v>
      </c>
    </row>
    <row r="1177" spans="1:7" x14ac:dyDescent="0.25">
      <c r="A1177" s="1">
        <v>1175</v>
      </c>
      <c r="B1177" s="1">
        <f t="shared" si="36"/>
        <v>1.8630599867891548E-2</v>
      </c>
      <c r="F1177" s="8">
        <v>1175</v>
      </c>
      <c r="G1177" s="1">
        <f t="shared" si="37"/>
        <v>5.3230285336832994E-3</v>
      </c>
    </row>
    <row r="1178" spans="1:7" x14ac:dyDescent="0.25">
      <c r="A1178" s="1">
        <v>1176</v>
      </c>
      <c r="B1178" s="1">
        <f t="shared" si="36"/>
        <v>1.8616791526856385E-2</v>
      </c>
      <c r="F1178" s="8">
        <v>1176</v>
      </c>
      <c r="G1178" s="1">
        <f t="shared" si="37"/>
        <v>5.3190832933875387E-3</v>
      </c>
    </row>
    <row r="1179" spans="1:7" x14ac:dyDescent="0.25">
      <c r="A1179" s="1">
        <v>1177</v>
      </c>
      <c r="B1179" s="1">
        <f t="shared" si="36"/>
        <v>1.8603003528389672E-2</v>
      </c>
      <c r="F1179" s="8">
        <v>1177</v>
      </c>
      <c r="G1179" s="1">
        <f t="shared" si="37"/>
        <v>5.3151438652541917E-3</v>
      </c>
    </row>
    <row r="1180" spans="1:7" x14ac:dyDescent="0.25">
      <c r="A1180" s="1">
        <v>1178</v>
      </c>
      <c r="B1180" s="1">
        <f t="shared" si="36"/>
        <v>1.8589235827854232E-2</v>
      </c>
      <c r="F1180" s="8">
        <v>1178</v>
      </c>
      <c r="G1180" s="1">
        <f t="shared" si="37"/>
        <v>5.3112102365297804E-3</v>
      </c>
    </row>
    <row r="1181" spans="1:7" x14ac:dyDescent="0.25">
      <c r="A1181" s="1">
        <v>1179</v>
      </c>
      <c r="B1181" s="1">
        <f t="shared" si="36"/>
        <v>1.8575488380742466E-2</v>
      </c>
      <c r="F1181" s="8">
        <v>1179</v>
      </c>
      <c r="G1181" s="1">
        <f t="shared" si="37"/>
        <v>5.3072823944978476E-3</v>
      </c>
    </row>
    <row r="1182" spans="1:7" x14ac:dyDescent="0.25">
      <c r="A1182" s="1">
        <v>1180</v>
      </c>
      <c r="B1182" s="1">
        <f t="shared" si="36"/>
        <v>1.8561761142675815E-2</v>
      </c>
      <c r="F1182" s="8">
        <v>1180</v>
      </c>
      <c r="G1182" s="1">
        <f t="shared" si="37"/>
        <v>5.3033603264788041E-3</v>
      </c>
    </row>
    <row r="1183" spans="1:7" x14ac:dyDescent="0.25">
      <c r="A1183" s="1">
        <v>1181</v>
      </c>
      <c r="B1183" s="1">
        <f t="shared" si="36"/>
        <v>1.8548054069404331E-2</v>
      </c>
      <c r="F1183" s="8">
        <v>1181</v>
      </c>
      <c r="G1183" s="1">
        <f t="shared" si="37"/>
        <v>5.2994440198298092E-3</v>
      </c>
    </row>
    <row r="1184" spans="1:7" x14ac:dyDescent="0.25">
      <c r="A1184" s="1">
        <v>1182</v>
      </c>
      <c r="B1184" s="1">
        <f t="shared" si="36"/>
        <v>1.853436711680621E-2</v>
      </c>
      <c r="F1184" s="8">
        <v>1182</v>
      </c>
      <c r="G1184" s="1">
        <f t="shared" si="37"/>
        <v>5.2955334619446317E-3</v>
      </c>
    </row>
    <row r="1185" spans="1:7" x14ac:dyDescent="0.25">
      <c r="A1185" s="1">
        <v>1183</v>
      </c>
      <c r="B1185" s="1">
        <f t="shared" si="36"/>
        <v>1.8520700240887311E-2</v>
      </c>
      <c r="F1185" s="8">
        <v>1183</v>
      </c>
      <c r="G1185" s="1">
        <f t="shared" si="37"/>
        <v>5.2916286402535173E-3</v>
      </c>
    </row>
    <row r="1186" spans="1:7" x14ac:dyDescent="0.25">
      <c r="A1186" s="1">
        <v>1184</v>
      </c>
      <c r="B1186" s="1">
        <f t="shared" si="36"/>
        <v>1.8507053397780745E-2</v>
      </c>
      <c r="F1186" s="8">
        <v>1184</v>
      </c>
      <c r="G1186" s="1">
        <f t="shared" si="37"/>
        <v>5.28772954222307E-3</v>
      </c>
    </row>
    <row r="1187" spans="1:7" x14ac:dyDescent="0.25">
      <c r="A1187" s="1">
        <v>1185</v>
      </c>
      <c r="B1187" s="1">
        <f t="shared" si="36"/>
        <v>1.8493426543746354E-2</v>
      </c>
      <c r="F1187" s="8">
        <v>1185</v>
      </c>
      <c r="G1187" s="1">
        <f t="shared" si="37"/>
        <v>5.2838361553561013E-3</v>
      </c>
    </row>
    <row r="1188" spans="1:7" x14ac:dyDescent="0.25">
      <c r="A1188" s="1">
        <v>1186</v>
      </c>
      <c r="B1188" s="1">
        <f t="shared" si="36"/>
        <v>1.8479819635170341E-2</v>
      </c>
      <c r="F1188" s="8">
        <v>1186</v>
      </c>
      <c r="G1188" s="1">
        <f t="shared" si="37"/>
        <v>5.2799484671915264E-3</v>
      </c>
    </row>
    <row r="1189" spans="1:7" x14ac:dyDescent="0.25">
      <c r="A1189" s="1">
        <v>1187</v>
      </c>
      <c r="B1189" s="1">
        <f t="shared" si="36"/>
        <v>1.8466232628564727E-2</v>
      </c>
      <c r="F1189" s="8">
        <v>1187</v>
      </c>
      <c r="G1189" s="1">
        <f t="shared" si="37"/>
        <v>5.2760664653042078E-3</v>
      </c>
    </row>
    <row r="1190" spans="1:7" x14ac:dyDescent="0.25">
      <c r="A1190" s="1">
        <v>1188</v>
      </c>
      <c r="B1190" s="1">
        <f t="shared" si="36"/>
        <v>1.8452665480566975E-2</v>
      </c>
      <c r="F1190" s="8">
        <v>1188</v>
      </c>
      <c r="G1190" s="1">
        <f t="shared" si="37"/>
        <v>5.2721901373048502E-3</v>
      </c>
    </row>
    <row r="1191" spans="1:7" x14ac:dyDescent="0.25">
      <c r="A1191" s="1">
        <v>1189</v>
      </c>
      <c r="B1191" s="1">
        <f t="shared" si="36"/>
        <v>1.8439118147939502E-2</v>
      </c>
      <c r="F1191" s="8">
        <v>1189</v>
      </c>
      <c r="G1191" s="1">
        <f t="shared" si="37"/>
        <v>5.268319470839858E-3</v>
      </c>
    </row>
    <row r="1192" spans="1:7" x14ac:dyDescent="0.25">
      <c r="A1192" s="1">
        <v>1190</v>
      </c>
      <c r="B1192" s="1">
        <f t="shared" si="36"/>
        <v>1.8425590587569256E-2</v>
      </c>
      <c r="F1192" s="8">
        <v>1190</v>
      </c>
      <c r="G1192" s="1">
        <f t="shared" si="37"/>
        <v>5.2644544535912158E-3</v>
      </c>
    </row>
    <row r="1193" spans="1:7" x14ac:dyDescent="0.25">
      <c r="A1193" s="1">
        <v>1191</v>
      </c>
      <c r="B1193" s="1">
        <f t="shared" si="36"/>
        <v>1.8412082756467243E-2</v>
      </c>
      <c r="F1193" s="8">
        <v>1191</v>
      </c>
      <c r="G1193" s="1">
        <f t="shared" si="37"/>
        <v>5.2605950732763553E-3</v>
      </c>
    </row>
    <row r="1194" spans="1:7" x14ac:dyDescent="0.25">
      <c r="A1194" s="1">
        <v>1192</v>
      </c>
      <c r="B1194" s="1">
        <f t="shared" si="36"/>
        <v>1.8398594611768109E-2</v>
      </c>
      <c r="F1194" s="8">
        <v>1192</v>
      </c>
      <c r="G1194" s="1">
        <f t="shared" si="37"/>
        <v>5.2567413176480308E-3</v>
      </c>
    </row>
    <row r="1195" spans="1:7" x14ac:dyDescent="0.25">
      <c r="A1195" s="1">
        <v>1193</v>
      </c>
      <c r="B1195" s="1">
        <f t="shared" si="36"/>
        <v>1.8385126110729698E-2</v>
      </c>
      <c r="F1195" s="8">
        <v>1193</v>
      </c>
      <c r="G1195" s="1">
        <f t="shared" si="37"/>
        <v>5.2528931744941993E-3</v>
      </c>
    </row>
    <row r="1196" spans="1:7" x14ac:dyDescent="0.25">
      <c r="A1196" s="1">
        <v>1194</v>
      </c>
      <c r="B1196" s="1">
        <f t="shared" si="36"/>
        <v>1.8371677210732597E-2</v>
      </c>
      <c r="F1196" s="8">
        <v>1194</v>
      </c>
      <c r="G1196" s="1">
        <f t="shared" si="37"/>
        <v>5.2490506316378851E-3</v>
      </c>
    </row>
    <row r="1197" spans="1:7" x14ac:dyDescent="0.25">
      <c r="A1197" s="1">
        <v>1195</v>
      </c>
      <c r="B1197" s="1">
        <f t="shared" si="36"/>
        <v>1.8358247869279733E-2</v>
      </c>
      <c r="F1197" s="8">
        <v>1195</v>
      </c>
      <c r="G1197" s="1">
        <f t="shared" si="37"/>
        <v>5.2452136769370666E-3</v>
      </c>
    </row>
    <row r="1198" spans="1:7" x14ac:dyDescent="0.25">
      <c r="A1198" s="1">
        <v>1196</v>
      </c>
      <c r="B1198" s="1">
        <f t="shared" si="36"/>
        <v>1.8344838043995896E-2</v>
      </c>
      <c r="F1198" s="8">
        <v>1196</v>
      </c>
      <c r="G1198" s="1">
        <f t="shared" si="37"/>
        <v>5.2413822982845413E-3</v>
      </c>
    </row>
    <row r="1199" spans="1:7" x14ac:dyDescent="0.25">
      <c r="A1199" s="1">
        <v>1197</v>
      </c>
      <c r="B1199" s="1">
        <f t="shared" si="36"/>
        <v>1.8331447692627324E-2</v>
      </c>
      <c r="F1199" s="8">
        <v>1197</v>
      </c>
      <c r="G1199" s="1">
        <f t="shared" si="37"/>
        <v>5.2375564836078066E-3</v>
      </c>
    </row>
    <row r="1200" spans="1:7" x14ac:dyDescent="0.25">
      <c r="A1200" s="1">
        <v>1198</v>
      </c>
      <c r="B1200" s="1">
        <f t="shared" si="36"/>
        <v>1.831807677304129E-2</v>
      </c>
      <c r="F1200" s="8">
        <v>1198</v>
      </c>
      <c r="G1200" s="1">
        <f t="shared" si="37"/>
        <v>5.2337362208689396E-3</v>
      </c>
    </row>
    <row r="1201" spans="1:7" x14ac:dyDescent="0.25">
      <c r="A1201" s="1">
        <v>1199</v>
      </c>
      <c r="B1201" s="1">
        <f t="shared" si="36"/>
        <v>1.8304725243225645E-2</v>
      </c>
      <c r="F1201" s="8">
        <v>1199</v>
      </c>
      <c r="G1201" s="1">
        <f t="shared" si="37"/>
        <v>5.2299214980644701E-3</v>
      </c>
    </row>
    <row r="1202" spans="1:7" x14ac:dyDescent="0.25">
      <c r="A1202" s="1">
        <v>1200</v>
      </c>
      <c r="B1202" s="1">
        <f t="shared" si="36"/>
        <v>1.8291393061288408E-2</v>
      </c>
      <c r="F1202" s="8">
        <v>1200</v>
      </c>
      <c r="G1202" s="1">
        <f t="shared" si="37"/>
        <v>5.2261123032252598E-3</v>
      </c>
    </row>
    <row r="1203" spans="1:7" x14ac:dyDescent="0.25">
      <c r="A1203" s="1">
        <v>1201</v>
      </c>
      <c r="B1203" s="1">
        <f t="shared" si="36"/>
        <v>1.8278080185457336E-2</v>
      </c>
      <c r="F1203" s="8">
        <v>1201</v>
      </c>
      <c r="G1203" s="1">
        <f t="shared" si="37"/>
        <v>5.2223086244163816E-3</v>
      </c>
    </row>
    <row r="1204" spans="1:7" x14ac:dyDescent="0.25">
      <c r="A1204" s="1">
        <v>1202</v>
      </c>
      <c r="B1204" s="1">
        <f t="shared" si="36"/>
        <v>1.8264786574079494E-2</v>
      </c>
      <c r="F1204" s="8">
        <v>1202</v>
      </c>
      <c r="G1204" s="1">
        <f t="shared" si="37"/>
        <v>5.2185104497369985E-3</v>
      </c>
    </row>
    <row r="1205" spans="1:7" x14ac:dyDescent="0.25">
      <c r="A1205" s="1">
        <v>1203</v>
      </c>
      <c r="B1205" s="1">
        <f t="shared" si="36"/>
        <v>1.8251512185620832E-2</v>
      </c>
      <c r="F1205" s="8">
        <v>1203</v>
      </c>
      <c r="G1205" s="1">
        <f t="shared" si="37"/>
        <v>5.2147177673202375E-3</v>
      </c>
    </row>
    <row r="1206" spans="1:7" x14ac:dyDescent="0.25">
      <c r="A1206" s="1">
        <v>1204</v>
      </c>
      <c r="B1206" s="1">
        <f t="shared" si="36"/>
        <v>1.8238256978665792E-2</v>
      </c>
      <c r="F1206" s="8">
        <v>1204</v>
      </c>
      <c r="G1206" s="1">
        <f t="shared" si="37"/>
        <v>5.2109305653330832E-3</v>
      </c>
    </row>
    <row r="1207" spans="1:7" x14ac:dyDescent="0.25">
      <c r="A1207" s="1">
        <v>1205</v>
      </c>
      <c r="B1207" s="1">
        <f t="shared" si="36"/>
        <v>1.8225020911916839E-2</v>
      </c>
      <c r="F1207" s="8">
        <v>1205</v>
      </c>
      <c r="G1207" s="1">
        <f t="shared" si="37"/>
        <v>5.2071488319762396E-3</v>
      </c>
    </row>
    <row r="1208" spans="1:7" x14ac:dyDescent="0.25">
      <c r="A1208" s="1">
        <v>1206</v>
      </c>
      <c r="B1208" s="1">
        <f t="shared" si="36"/>
        <v>1.8211803944194093E-2</v>
      </c>
      <c r="F1208" s="8">
        <v>1206</v>
      </c>
      <c r="G1208" s="1">
        <f t="shared" si="37"/>
        <v>5.2033725554840263E-3</v>
      </c>
    </row>
    <row r="1209" spans="1:7" x14ac:dyDescent="0.25">
      <c r="A1209" s="1">
        <v>1207</v>
      </c>
      <c r="B1209" s="1">
        <f t="shared" si="36"/>
        <v>1.8198606034434888E-2</v>
      </c>
      <c r="F1209" s="8">
        <v>1207</v>
      </c>
      <c r="G1209" s="1">
        <f t="shared" si="37"/>
        <v>5.1996017241242535E-3</v>
      </c>
    </row>
    <row r="1210" spans="1:7" x14ac:dyDescent="0.25">
      <c r="A1210" s="1">
        <v>1208</v>
      </c>
      <c r="B1210" s="1">
        <f t="shared" si="36"/>
        <v>1.8185427141693366E-2</v>
      </c>
      <c r="F1210" s="8">
        <v>1208</v>
      </c>
      <c r="G1210" s="1">
        <f t="shared" si="37"/>
        <v>5.1958363261981047E-3</v>
      </c>
    </row>
    <row r="1211" spans="1:7" x14ac:dyDescent="0.25">
      <c r="A1211" s="1">
        <v>1209</v>
      </c>
      <c r="B1211" s="1">
        <f t="shared" si="36"/>
        <v>1.8172267225140065E-2</v>
      </c>
      <c r="F1211" s="8">
        <v>1209</v>
      </c>
      <c r="G1211" s="1">
        <f t="shared" si="37"/>
        <v>5.192076350040019E-3</v>
      </c>
    </row>
    <row r="1212" spans="1:7" x14ac:dyDescent="0.25">
      <c r="A1212" s="1">
        <v>1210</v>
      </c>
      <c r="B1212" s="1">
        <f t="shared" si="36"/>
        <v>1.8159126244061498E-2</v>
      </c>
      <c r="F1212" s="8">
        <v>1210</v>
      </c>
      <c r="G1212" s="1">
        <f t="shared" si="37"/>
        <v>5.1883217840175706E-3</v>
      </c>
    </row>
    <row r="1213" spans="1:7" x14ac:dyDescent="0.25">
      <c r="A1213" s="1">
        <v>1211</v>
      </c>
      <c r="B1213" s="1">
        <f t="shared" si="36"/>
        <v>1.8146004157859771E-2</v>
      </c>
      <c r="F1213" s="8">
        <v>1211</v>
      </c>
      <c r="G1213" s="1">
        <f t="shared" si="37"/>
        <v>5.1845726165313634E-3</v>
      </c>
    </row>
    <row r="1214" spans="1:7" x14ac:dyDescent="0.25">
      <c r="A1214" s="1">
        <v>1212</v>
      </c>
      <c r="B1214" s="1">
        <f t="shared" si="36"/>
        <v>1.8132900926052149E-2</v>
      </c>
      <c r="F1214" s="8">
        <v>1212</v>
      </c>
      <c r="G1214" s="1">
        <f t="shared" si="37"/>
        <v>5.1808288360148998E-3</v>
      </c>
    </row>
    <row r="1215" spans="1:7" x14ac:dyDescent="0.25">
      <c r="A1215" s="1">
        <v>1213</v>
      </c>
      <c r="B1215" s="1">
        <f t="shared" si="36"/>
        <v>1.8119816508270666E-2</v>
      </c>
      <c r="F1215" s="8">
        <v>1213</v>
      </c>
      <c r="G1215" s="1">
        <f t="shared" si="37"/>
        <v>5.1770904309344761E-3</v>
      </c>
    </row>
    <row r="1216" spans="1:7" x14ac:dyDescent="0.25">
      <c r="A1216" s="1">
        <v>1214</v>
      </c>
      <c r="B1216" s="1">
        <f t="shared" si="36"/>
        <v>1.8106750864261723E-2</v>
      </c>
      <c r="F1216" s="8">
        <v>1214</v>
      </c>
      <c r="G1216" s="1">
        <f t="shared" si="37"/>
        <v>5.1733573897890638E-3</v>
      </c>
    </row>
    <row r="1217" spans="1:7" x14ac:dyDescent="0.25">
      <c r="A1217" s="1">
        <v>1215</v>
      </c>
      <c r="B1217" s="1">
        <f t="shared" si="36"/>
        <v>1.8093703953885668E-2</v>
      </c>
      <c r="F1217" s="8">
        <v>1215</v>
      </c>
      <c r="G1217" s="1">
        <f t="shared" si="37"/>
        <v>5.169629701110191E-3</v>
      </c>
    </row>
    <row r="1218" spans="1:7" x14ac:dyDescent="0.25">
      <c r="A1218" s="1">
        <v>1216</v>
      </c>
      <c r="B1218" s="1">
        <f t="shared" ref="B1218:B1281" si="38">((5/(source_resistance+A1218))^2)*A1218</f>
        <v>1.8080675737116431E-2</v>
      </c>
      <c r="F1218" s="8">
        <v>1216</v>
      </c>
      <c r="G1218" s="1">
        <f t="shared" ref="G1218:G1281" si="39">B1218/input_power</f>
        <v>5.1659073534618379E-3</v>
      </c>
    </row>
    <row r="1219" spans="1:7" x14ac:dyDescent="0.25">
      <c r="A1219" s="1">
        <v>1217</v>
      </c>
      <c r="B1219" s="1">
        <f t="shared" si="38"/>
        <v>1.806766617404109E-2</v>
      </c>
      <c r="F1219" s="8">
        <v>1217</v>
      </c>
      <c r="G1219" s="1">
        <f t="shared" si="39"/>
        <v>5.1621903354403115E-3</v>
      </c>
    </row>
    <row r="1220" spans="1:7" x14ac:dyDescent="0.25">
      <c r="A1220" s="1">
        <v>1218</v>
      </c>
      <c r="B1220" s="1">
        <f t="shared" si="38"/>
        <v>1.8054675224859502E-2</v>
      </c>
      <c r="F1220" s="8">
        <v>1218</v>
      </c>
      <c r="G1220" s="1">
        <f t="shared" si="39"/>
        <v>5.1584786356741437E-3</v>
      </c>
    </row>
    <row r="1221" spans="1:7" x14ac:dyDescent="0.25">
      <c r="A1221" s="1">
        <v>1219</v>
      </c>
      <c r="B1221" s="1">
        <f t="shared" si="38"/>
        <v>1.8041702849883878E-2</v>
      </c>
      <c r="F1221" s="8">
        <v>1219</v>
      </c>
      <c r="G1221" s="1">
        <f t="shared" si="39"/>
        <v>5.1547722428239651E-3</v>
      </c>
    </row>
    <row r="1222" spans="1:7" x14ac:dyDescent="0.25">
      <c r="A1222" s="1">
        <v>1220</v>
      </c>
      <c r="B1222" s="1">
        <f t="shared" si="38"/>
        <v>1.8028749009538433E-2</v>
      </c>
      <c r="F1222" s="8">
        <v>1220</v>
      </c>
      <c r="G1222" s="1">
        <f t="shared" si="39"/>
        <v>5.1510711455824091E-3</v>
      </c>
    </row>
    <row r="1223" spans="1:7" x14ac:dyDescent="0.25">
      <c r="A1223" s="1">
        <v>1221</v>
      </c>
      <c r="B1223" s="1">
        <f t="shared" si="38"/>
        <v>1.8015813664358948E-2</v>
      </c>
      <c r="F1223" s="8">
        <v>1221</v>
      </c>
      <c r="G1223" s="1">
        <f t="shared" si="39"/>
        <v>5.1473753326739856E-3</v>
      </c>
    </row>
    <row r="1224" spans="1:7" x14ac:dyDescent="0.25">
      <c r="A1224" s="1">
        <v>1222</v>
      </c>
      <c r="B1224" s="1">
        <f t="shared" si="38"/>
        <v>1.8002896774992415E-2</v>
      </c>
      <c r="F1224" s="8">
        <v>1222</v>
      </c>
      <c r="G1224" s="1">
        <f t="shared" si="39"/>
        <v>5.143684792854976E-3</v>
      </c>
    </row>
    <row r="1225" spans="1:7" x14ac:dyDescent="0.25">
      <c r="A1225" s="1">
        <v>1223</v>
      </c>
      <c r="B1225" s="1">
        <f t="shared" si="38"/>
        <v>1.7989998302196629E-2</v>
      </c>
      <c r="F1225" s="8">
        <v>1223</v>
      </c>
      <c r="G1225" s="1">
        <f t="shared" si="39"/>
        <v>5.1399995149133222E-3</v>
      </c>
    </row>
    <row r="1226" spans="1:7" x14ac:dyDescent="0.25">
      <c r="A1226" s="1">
        <v>1224</v>
      </c>
      <c r="B1226" s="1">
        <f t="shared" si="38"/>
        <v>1.7977118206839813E-2</v>
      </c>
      <c r="F1226" s="8">
        <v>1224</v>
      </c>
      <c r="G1226" s="1">
        <f t="shared" si="39"/>
        <v>5.1363194876685178E-3</v>
      </c>
    </row>
    <row r="1227" spans="1:7" x14ac:dyDescent="0.25">
      <c r="A1227" s="1">
        <v>1225</v>
      </c>
      <c r="B1227" s="1">
        <f t="shared" si="38"/>
        <v>1.7964256449900226E-2</v>
      </c>
      <c r="F1227" s="8">
        <v>1225</v>
      </c>
      <c r="G1227" s="1">
        <f t="shared" si="39"/>
        <v>5.1326446999714935E-3</v>
      </c>
    </row>
    <row r="1228" spans="1:7" x14ac:dyDescent="0.25">
      <c r="A1228" s="1">
        <v>1226</v>
      </c>
      <c r="B1228" s="1">
        <f t="shared" si="38"/>
        <v>1.7951412992465783E-2</v>
      </c>
      <c r="F1228" s="8">
        <v>1226</v>
      </c>
      <c r="G1228" s="1">
        <f t="shared" si="39"/>
        <v>5.1289751407045097E-3</v>
      </c>
    </row>
    <row r="1229" spans="1:7" x14ac:dyDescent="0.25">
      <c r="A1229" s="1">
        <v>1227</v>
      </c>
      <c r="B1229" s="1">
        <f t="shared" si="38"/>
        <v>1.7938587795733665E-2</v>
      </c>
      <c r="F1229" s="8">
        <v>1227</v>
      </c>
      <c r="G1229" s="1">
        <f t="shared" si="39"/>
        <v>5.1253107987810475E-3</v>
      </c>
    </row>
    <row r="1230" spans="1:7" x14ac:dyDescent="0.25">
      <c r="A1230" s="1">
        <v>1228</v>
      </c>
      <c r="B1230" s="1">
        <f t="shared" si="38"/>
        <v>1.792578082100996E-2</v>
      </c>
      <c r="F1230" s="8">
        <v>1228</v>
      </c>
      <c r="G1230" s="1">
        <f t="shared" si="39"/>
        <v>5.1216516631457029E-3</v>
      </c>
    </row>
    <row r="1231" spans="1:7" x14ac:dyDescent="0.25">
      <c r="A1231" s="1">
        <v>1229</v>
      </c>
      <c r="B1231" s="1">
        <f t="shared" si="38"/>
        <v>1.7912992029709258E-2</v>
      </c>
      <c r="F1231" s="8">
        <v>1229</v>
      </c>
      <c r="G1231" s="1">
        <f t="shared" si="39"/>
        <v>5.1179977227740741E-3</v>
      </c>
    </row>
    <row r="1232" spans="1:7" x14ac:dyDescent="0.25">
      <c r="A1232" s="1">
        <v>1230</v>
      </c>
      <c r="B1232" s="1">
        <f t="shared" si="38"/>
        <v>1.790022138335428E-2</v>
      </c>
      <c r="F1232" s="8">
        <v>1230</v>
      </c>
      <c r="G1232" s="1">
        <f t="shared" si="39"/>
        <v>5.1143489666726511E-3</v>
      </c>
    </row>
    <row r="1233" spans="1:7" x14ac:dyDescent="0.25">
      <c r="A1233" s="1">
        <v>1231</v>
      </c>
      <c r="B1233" s="1">
        <f t="shared" si="38"/>
        <v>1.7887468843575526E-2</v>
      </c>
      <c r="F1233" s="8">
        <v>1231</v>
      </c>
      <c r="G1233" s="1">
        <f t="shared" si="39"/>
        <v>5.1107053838787215E-3</v>
      </c>
    </row>
    <row r="1234" spans="1:7" x14ac:dyDescent="0.25">
      <c r="A1234" s="1">
        <v>1232</v>
      </c>
      <c r="B1234" s="1">
        <f t="shared" si="38"/>
        <v>1.787473437211087E-2</v>
      </c>
      <c r="F1234" s="8">
        <v>1232</v>
      </c>
      <c r="G1234" s="1">
        <f t="shared" si="39"/>
        <v>5.1070669634602486E-3</v>
      </c>
    </row>
    <row r="1235" spans="1:7" x14ac:dyDescent="0.25">
      <c r="A1235" s="1">
        <v>1233</v>
      </c>
      <c r="B1235" s="1">
        <f t="shared" si="38"/>
        <v>1.7862017930805212E-2</v>
      </c>
      <c r="F1235" s="8">
        <v>1233</v>
      </c>
      <c r="G1235" s="1">
        <f t="shared" si="39"/>
        <v>5.1034336945157749E-3</v>
      </c>
    </row>
    <row r="1236" spans="1:7" x14ac:dyDescent="0.25">
      <c r="A1236" s="1">
        <v>1234</v>
      </c>
      <c r="B1236" s="1">
        <f t="shared" si="38"/>
        <v>1.7849319481610081E-2</v>
      </c>
      <c r="F1236" s="8">
        <v>1234</v>
      </c>
      <c r="G1236" s="1">
        <f t="shared" si="39"/>
        <v>5.0998055661743086E-3</v>
      </c>
    </row>
    <row r="1237" spans="1:7" x14ac:dyDescent="0.25">
      <c r="A1237" s="1">
        <v>1235</v>
      </c>
      <c r="B1237" s="1">
        <f t="shared" si="38"/>
        <v>1.7836638986583296E-2</v>
      </c>
      <c r="F1237" s="8">
        <v>1235</v>
      </c>
      <c r="G1237" s="1">
        <f t="shared" si="39"/>
        <v>5.0961825675952272E-3</v>
      </c>
    </row>
    <row r="1238" spans="1:7" x14ac:dyDescent="0.25">
      <c r="A1238" s="1">
        <v>1236</v>
      </c>
      <c r="B1238" s="1">
        <f t="shared" si="38"/>
        <v>1.7823976407888565E-2</v>
      </c>
      <c r="F1238" s="8">
        <v>1236</v>
      </c>
      <c r="G1238" s="1">
        <f t="shared" si="39"/>
        <v>5.0925646879681616E-3</v>
      </c>
    </row>
    <row r="1239" spans="1:7" x14ac:dyDescent="0.25">
      <c r="A1239" s="1">
        <v>1237</v>
      </c>
      <c r="B1239" s="1">
        <f t="shared" si="38"/>
        <v>1.7811331707795152E-2</v>
      </c>
      <c r="F1239" s="8">
        <v>1237</v>
      </c>
      <c r="G1239" s="1">
        <f t="shared" si="39"/>
        <v>5.0889519165129007E-3</v>
      </c>
    </row>
    <row r="1240" spans="1:7" x14ac:dyDescent="0.25">
      <c r="A1240" s="1">
        <v>1238</v>
      </c>
      <c r="B1240" s="1">
        <f t="shared" si="38"/>
        <v>1.7798704848677495E-2</v>
      </c>
      <c r="F1240" s="8">
        <v>1238</v>
      </c>
      <c r="G1240" s="1">
        <f t="shared" si="39"/>
        <v>5.0853442424792844E-3</v>
      </c>
    </row>
    <row r="1241" spans="1:7" x14ac:dyDescent="0.25">
      <c r="A1241" s="1">
        <v>1239</v>
      </c>
      <c r="B1241" s="1">
        <f t="shared" si="38"/>
        <v>1.7786095793014829E-2</v>
      </c>
      <c r="F1241" s="8">
        <v>1239</v>
      </c>
      <c r="G1241" s="1">
        <f t="shared" si="39"/>
        <v>5.0817416551470944E-3</v>
      </c>
    </row>
    <row r="1242" spans="1:7" x14ac:dyDescent="0.25">
      <c r="A1242" s="1">
        <v>1240</v>
      </c>
      <c r="B1242" s="1">
        <f t="shared" si="38"/>
        <v>1.7773504503390856E-2</v>
      </c>
      <c r="F1242" s="8">
        <v>1240</v>
      </c>
      <c r="G1242" s="1">
        <f t="shared" si="39"/>
        <v>5.0781441438259587E-3</v>
      </c>
    </row>
    <row r="1243" spans="1:7" x14ac:dyDescent="0.25">
      <c r="A1243" s="1">
        <v>1241</v>
      </c>
      <c r="B1243" s="1">
        <f t="shared" si="38"/>
        <v>1.7760930942493355E-2</v>
      </c>
      <c r="F1243" s="8">
        <v>1241</v>
      </c>
      <c r="G1243" s="1">
        <f t="shared" si="39"/>
        <v>5.0745516978552441E-3</v>
      </c>
    </row>
    <row r="1244" spans="1:7" x14ac:dyDescent="0.25">
      <c r="A1244" s="1">
        <v>1242</v>
      </c>
      <c r="B1244" s="1">
        <f t="shared" si="38"/>
        <v>1.7748375073113852E-2</v>
      </c>
      <c r="F1244" s="8">
        <v>1242</v>
      </c>
      <c r="G1244" s="1">
        <f t="shared" si="39"/>
        <v>5.0709643066039574E-3</v>
      </c>
    </row>
    <row r="1245" spans="1:7" x14ac:dyDescent="0.25">
      <c r="A1245" s="1">
        <v>1243</v>
      </c>
      <c r="B1245" s="1">
        <f t="shared" si="38"/>
        <v>1.7735836858147221E-2</v>
      </c>
      <c r="F1245" s="8">
        <v>1243</v>
      </c>
      <c r="G1245" s="1">
        <f t="shared" si="39"/>
        <v>5.067381959470635E-3</v>
      </c>
    </row>
    <row r="1246" spans="1:7" x14ac:dyDescent="0.25">
      <c r="A1246" s="1">
        <v>1244</v>
      </c>
      <c r="B1246" s="1">
        <f t="shared" si="38"/>
        <v>1.7723316260591381E-2</v>
      </c>
      <c r="F1246" s="8">
        <v>1244</v>
      </c>
      <c r="G1246" s="1">
        <f t="shared" si="39"/>
        <v>5.0638046458832521E-3</v>
      </c>
    </row>
    <row r="1247" spans="1:7" x14ac:dyDescent="0.25">
      <c r="A1247" s="1">
        <v>1245</v>
      </c>
      <c r="B1247" s="1">
        <f t="shared" si="38"/>
        <v>1.7710813243546893E-2</v>
      </c>
      <c r="F1247" s="8">
        <v>1245</v>
      </c>
      <c r="G1247" s="1">
        <f t="shared" si="39"/>
        <v>5.0602323552991126E-3</v>
      </c>
    </row>
    <row r="1248" spans="1:7" x14ac:dyDescent="0.25">
      <c r="A1248" s="1">
        <v>1246</v>
      </c>
      <c r="B1248" s="1">
        <f t="shared" si="38"/>
        <v>1.769832777021664E-2</v>
      </c>
      <c r="F1248" s="8">
        <v>1246</v>
      </c>
      <c r="G1248" s="1">
        <f t="shared" si="39"/>
        <v>5.056665077204754E-3</v>
      </c>
    </row>
    <row r="1249" spans="1:7" x14ac:dyDescent="0.25">
      <c r="A1249" s="1">
        <v>1247</v>
      </c>
      <c r="B1249" s="1">
        <f t="shared" si="38"/>
        <v>1.7685859803905451E-2</v>
      </c>
      <c r="F1249" s="8">
        <v>1247</v>
      </c>
      <c r="G1249" s="1">
        <f t="shared" si="39"/>
        <v>5.0531028011158432E-3</v>
      </c>
    </row>
    <row r="1250" spans="1:7" x14ac:dyDescent="0.25">
      <c r="A1250" s="1">
        <v>1248</v>
      </c>
      <c r="B1250" s="1">
        <f t="shared" si="38"/>
        <v>1.7673409308019774E-2</v>
      </c>
      <c r="F1250" s="8">
        <v>1248</v>
      </c>
      <c r="G1250" s="1">
        <f t="shared" si="39"/>
        <v>5.0495455165770779E-3</v>
      </c>
    </row>
    <row r="1251" spans="1:7" x14ac:dyDescent="0.25">
      <c r="A1251" s="1">
        <v>1249</v>
      </c>
      <c r="B1251" s="1">
        <f t="shared" si="38"/>
        <v>1.7660976246067321E-2</v>
      </c>
      <c r="F1251" s="8">
        <v>1249</v>
      </c>
      <c r="G1251" s="1">
        <f t="shared" si="39"/>
        <v>5.0459932131620916E-3</v>
      </c>
    </row>
    <row r="1252" spans="1:7" x14ac:dyDescent="0.25">
      <c r="A1252" s="1">
        <v>1250</v>
      </c>
      <c r="B1252" s="1">
        <f t="shared" si="38"/>
        <v>1.7648560581656692E-2</v>
      </c>
      <c r="F1252" s="8">
        <v>1250</v>
      </c>
      <c r="G1252" s="1">
        <f t="shared" si="39"/>
        <v>5.0424458804733405E-3</v>
      </c>
    </row>
    <row r="1253" spans="1:7" x14ac:dyDescent="0.25">
      <c r="A1253" s="1">
        <v>1251</v>
      </c>
      <c r="B1253" s="1">
        <f t="shared" si="38"/>
        <v>1.7636162278497076E-2</v>
      </c>
      <c r="F1253" s="8">
        <v>1251</v>
      </c>
      <c r="G1253" s="1">
        <f t="shared" si="39"/>
        <v>5.0389035081420215E-3</v>
      </c>
    </row>
    <row r="1254" spans="1:7" x14ac:dyDescent="0.25">
      <c r="A1254" s="1">
        <v>1252</v>
      </c>
      <c r="B1254" s="1">
        <f t="shared" si="38"/>
        <v>1.7623781300397871E-2</v>
      </c>
      <c r="F1254" s="8">
        <v>1252</v>
      </c>
      <c r="G1254" s="1">
        <f t="shared" si="39"/>
        <v>5.0353660858279631E-3</v>
      </c>
    </row>
    <row r="1255" spans="1:7" x14ac:dyDescent="0.25">
      <c r="A1255" s="1">
        <v>1253</v>
      </c>
      <c r="B1255" s="1">
        <f t="shared" si="38"/>
        <v>1.7611417611268363E-2</v>
      </c>
      <c r="F1255" s="8">
        <v>1253</v>
      </c>
      <c r="G1255" s="1">
        <f t="shared" si="39"/>
        <v>5.0318336032195319E-3</v>
      </c>
    </row>
    <row r="1256" spans="1:7" x14ac:dyDescent="0.25">
      <c r="A1256" s="1">
        <v>1254</v>
      </c>
      <c r="B1256" s="1">
        <f t="shared" si="38"/>
        <v>1.7599071175117362E-2</v>
      </c>
      <c r="F1256" s="8">
        <v>1254</v>
      </c>
      <c r="G1256" s="1">
        <f t="shared" si="39"/>
        <v>5.0283060500335318E-3</v>
      </c>
    </row>
    <row r="1257" spans="1:7" x14ac:dyDescent="0.25">
      <c r="A1257" s="1">
        <v>1255</v>
      </c>
      <c r="B1257" s="1">
        <f t="shared" si="38"/>
        <v>1.7586741956052882E-2</v>
      </c>
      <c r="F1257" s="8">
        <v>1255</v>
      </c>
      <c r="G1257" s="1">
        <f t="shared" si="39"/>
        <v>5.0247834160151092E-3</v>
      </c>
    </row>
    <row r="1258" spans="1:7" x14ac:dyDescent="0.25">
      <c r="A1258" s="1">
        <v>1256</v>
      </c>
      <c r="B1258" s="1">
        <f t="shared" si="38"/>
        <v>1.7574429918281793E-2</v>
      </c>
      <c r="F1258" s="8">
        <v>1256</v>
      </c>
      <c r="G1258" s="1">
        <f t="shared" si="39"/>
        <v>5.0212656909376556E-3</v>
      </c>
    </row>
    <row r="1259" spans="1:7" x14ac:dyDescent="0.25">
      <c r="A1259" s="1">
        <v>1257</v>
      </c>
      <c r="B1259" s="1">
        <f t="shared" si="38"/>
        <v>1.7562135026109486E-2</v>
      </c>
      <c r="F1259" s="8">
        <v>1257</v>
      </c>
      <c r="G1259" s="1">
        <f t="shared" si="39"/>
        <v>5.0177528646027101E-3</v>
      </c>
    </row>
    <row r="1260" spans="1:7" x14ac:dyDescent="0.25">
      <c r="A1260" s="1">
        <v>1258</v>
      </c>
      <c r="B1260" s="1">
        <f t="shared" si="38"/>
        <v>1.7549857243939527E-2</v>
      </c>
      <c r="F1260" s="8">
        <v>1258</v>
      </c>
      <c r="G1260" s="1">
        <f t="shared" si="39"/>
        <v>5.0142449268398646E-3</v>
      </c>
    </row>
    <row r="1261" spans="1:7" x14ac:dyDescent="0.25">
      <c r="A1261" s="1">
        <v>1259</v>
      </c>
      <c r="B1261" s="1">
        <f t="shared" si="38"/>
        <v>1.7537596536273344E-2</v>
      </c>
      <c r="F1261" s="8">
        <v>1259</v>
      </c>
      <c r="G1261" s="1">
        <f t="shared" si="39"/>
        <v>5.0107418675066698E-3</v>
      </c>
    </row>
    <row r="1262" spans="1:7" x14ac:dyDescent="0.25">
      <c r="A1262" s="1">
        <v>1260</v>
      </c>
      <c r="B1262" s="1">
        <f t="shared" si="38"/>
        <v>1.7525352867709867E-2</v>
      </c>
      <c r="F1262" s="8">
        <v>1260</v>
      </c>
      <c r="G1262" s="1">
        <f t="shared" si="39"/>
        <v>5.0072436764885334E-3</v>
      </c>
    </row>
    <row r="1263" spans="1:7" x14ac:dyDescent="0.25">
      <c r="A1263" s="1">
        <v>1261</v>
      </c>
      <c r="B1263" s="1">
        <f t="shared" si="38"/>
        <v>1.7513126202945213E-2</v>
      </c>
      <c r="F1263" s="8">
        <v>1261</v>
      </c>
      <c r="G1263" s="1">
        <f t="shared" si="39"/>
        <v>5.0037503436986324E-3</v>
      </c>
    </row>
    <row r="1264" spans="1:7" x14ac:dyDescent="0.25">
      <c r="A1264" s="1">
        <v>1262</v>
      </c>
      <c r="B1264" s="1">
        <f t="shared" si="38"/>
        <v>1.7500916506772358E-2</v>
      </c>
      <c r="F1264" s="8">
        <v>1262</v>
      </c>
      <c r="G1264" s="1">
        <f t="shared" si="39"/>
        <v>5.0002618590778165E-3</v>
      </c>
    </row>
    <row r="1265" spans="1:7" x14ac:dyDescent="0.25">
      <c r="A1265" s="1">
        <v>1263</v>
      </c>
      <c r="B1265" s="1">
        <f t="shared" si="38"/>
        <v>1.7488723744080798E-2</v>
      </c>
      <c r="F1265" s="8">
        <v>1263</v>
      </c>
      <c r="G1265" s="1">
        <f t="shared" si="39"/>
        <v>4.9967782125945135E-3</v>
      </c>
    </row>
    <row r="1266" spans="1:7" x14ac:dyDescent="0.25">
      <c r="A1266" s="1">
        <v>1264</v>
      </c>
      <c r="B1266" s="1">
        <f t="shared" si="38"/>
        <v>1.7476547879856211E-2</v>
      </c>
      <c r="F1266" s="8">
        <v>1264</v>
      </c>
      <c r="G1266" s="1">
        <f t="shared" si="39"/>
        <v>4.9932993942446314E-3</v>
      </c>
    </row>
    <row r="1267" spans="1:7" x14ac:dyDescent="0.25">
      <c r="A1267" s="1">
        <v>1265</v>
      </c>
      <c r="B1267" s="1">
        <f t="shared" si="38"/>
        <v>1.7464388879180153E-2</v>
      </c>
      <c r="F1267" s="8">
        <v>1265</v>
      </c>
      <c r="G1267" s="1">
        <f t="shared" si="39"/>
        <v>4.9898253940514727E-3</v>
      </c>
    </row>
    <row r="1268" spans="1:7" x14ac:dyDescent="0.25">
      <c r="A1268" s="1">
        <v>1266</v>
      </c>
      <c r="B1268" s="1">
        <f t="shared" si="38"/>
        <v>1.7452246707229731E-2</v>
      </c>
      <c r="F1268" s="8">
        <v>1266</v>
      </c>
      <c r="G1268" s="1">
        <f t="shared" si="39"/>
        <v>4.9863562020656376E-3</v>
      </c>
    </row>
    <row r="1269" spans="1:7" x14ac:dyDescent="0.25">
      <c r="A1269" s="1">
        <v>1267</v>
      </c>
      <c r="B1269" s="1">
        <f t="shared" si="38"/>
        <v>1.7440121329277254E-2</v>
      </c>
      <c r="F1269" s="8">
        <v>1267</v>
      </c>
      <c r="G1269" s="1">
        <f t="shared" si="39"/>
        <v>4.9828918083649294E-3</v>
      </c>
    </row>
    <row r="1270" spans="1:7" x14ac:dyDescent="0.25">
      <c r="A1270" s="1">
        <v>1268</v>
      </c>
      <c r="B1270" s="1">
        <f t="shared" si="38"/>
        <v>1.7428012710689934E-2</v>
      </c>
      <c r="F1270" s="8">
        <v>1268</v>
      </c>
      <c r="G1270" s="1">
        <f t="shared" si="39"/>
        <v>4.9794322030542668E-3</v>
      </c>
    </row>
    <row r="1271" spans="1:7" x14ac:dyDescent="0.25">
      <c r="A1271" s="1">
        <v>1269</v>
      </c>
      <c r="B1271" s="1">
        <f t="shared" si="38"/>
        <v>1.7415920816929553E-2</v>
      </c>
      <c r="F1271" s="8">
        <v>1269</v>
      </c>
      <c r="G1271" s="1">
        <f t="shared" si="39"/>
        <v>4.9759773762655867E-3</v>
      </c>
    </row>
    <row r="1272" spans="1:7" x14ac:dyDescent="0.25">
      <c r="A1272" s="1">
        <v>1270</v>
      </c>
      <c r="B1272" s="1">
        <f t="shared" si="38"/>
        <v>1.7403845613552144E-2</v>
      </c>
      <c r="F1272" s="8">
        <v>1270</v>
      </c>
      <c r="G1272" s="1">
        <f t="shared" si="39"/>
        <v>4.9725273181577554E-3</v>
      </c>
    </row>
    <row r="1273" spans="1:7" x14ac:dyDescent="0.25">
      <c r="A1273" s="1">
        <v>1271</v>
      </c>
      <c r="B1273" s="1">
        <f t="shared" si="38"/>
        <v>1.7391787066207691E-2</v>
      </c>
      <c r="F1273" s="8">
        <v>1271</v>
      </c>
      <c r="G1273" s="1">
        <f t="shared" si="39"/>
        <v>4.9690820189164835E-3</v>
      </c>
    </row>
    <row r="1274" spans="1:7" x14ac:dyDescent="0.25">
      <c r="A1274" s="1">
        <v>1272</v>
      </c>
      <c r="B1274" s="1">
        <f t="shared" si="38"/>
        <v>1.7379745140639776E-2</v>
      </c>
      <c r="F1274" s="8">
        <v>1272</v>
      </c>
      <c r="G1274" s="1">
        <f t="shared" si="39"/>
        <v>4.9656414687542219E-3</v>
      </c>
    </row>
    <row r="1275" spans="1:7" x14ac:dyDescent="0.25">
      <c r="A1275" s="1">
        <v>1273</v>
      </c>
      <c r="B1275" s="1">
        <f t="shared" si="38"/>
        <v>1.736771980268529E-2</v>
      </c>
      <c r="F1275" s="8">
        <v>1273</v>
      </c>
      <c r="G1275" s="1">
        <f t="shared" si="39"/>
        <v>4.9622056579100831E-3</v>
      </c>
    </row>
    <row r="1276" spans="1:7" x14ac:dyDescent="0.25">
      <c r="A1276" s="1">
        <v>1274</v>
      </c>
      <c r="B1276" s="1">
        <f t="shared" si="38"/>
        <v>1.7355711018274104E-2</v>
      </c>
      <c r="F1276" s="8">
        <v>1274</v>
      </c>
      <c r="G1276" s="1">
        <f t="shared" si="39"/>
        <v>4.9587745766497436E-3</v>
      </c>
    </row>
    <row r="1277" spans="1:7" x14ac:dyDescent="0.25">
      <c r="A1277" s="1">
        <v>1275</v>
      </c>
      <c r="B1277" s="1">
        <f t="shared" si="38"/>
        <v>1.7343718753428765E-2</v>
      </c>
      <c r="F1277" s="8">
        <v>1275</v>
      </c>
      <c r="G1277" s="1">
        <f t="shared" si="39"/>
        <v>4.9553482152653611E-3</v>
      </c>
    </row>
    <row r="1278" spans="1:7" x14ac:dyDescent="0.25">
      <c r="A1278" s="1">
        <v>1276</v>
      </c>
      <c r="B1278" s="1">
        <f t="shared" si="38"/>
        <v>1.733174297426418E-2</v>
      </c>
      <c r="F1278" s="8">
        <v>1276</v>
      </c>
      <c r="G1278" s="1">
        <f t="shared" si="39"/>
        <v>4.9519265640754805E-3</v>
      </c>
    </row>
    <row r="1279" spans="1:7" x14ac:dyDescent="0.25">
      <c r="A1279" s="1">
        <v>1277</v>
      </c>
      <c r="B1279" s="1">
        <f t="shared" si="38"/>
        <v>1.7319783646987295E-2</v>
      </c>
      <c r="F1279" s="8">
        <v>1277</v>
      </c>
      <c r="G1279" s="1">
        <f t="shared" si="39"/>
        <v>4.9485096134249413E-3</v>
      </c>
    </row>
    <row r="1280" spans="1:7" x14ac:dyDescent="0.25">
      <c r="A1280" s="1">
        <v>1278</v>
      </c>
      <c r="B1280" s="1">
        <f t="shared" si="38"/>
        <v>1.7307840737896804E-2</v>
      </c>
      <c r="F1280" s="8">
        <v>1278</v>
      </c>
      <c r="G1280" s="1">
        <f t="shared" si="39"/>
        <v>4.9450973536848009E-3</v>
      </c>
    </row>
    <row r="1281" spans="1:7" x14ac:dyDescent="0.25">
      <c r="A1281" s="1">
        <v>1279</v>
      </c>
      <c r="B1281" s="1">
        <f t="shared" si="38"/>
        <v>1.7295914213382824E-2</v>
      </c>
      <c r="F1281" s="8">
        <v>1279</v>
      </c>
      <c r="G1281" s="1">
        <f t="shared" si="39"/>
        <v>4.9416897752522356E-3</v>
      </c>
    </row>
    <row r="1282" spans="1:7" x14ac:dyDescent="0.25">
      <c r="A1282" s="1">
        <v>1280</v>
      </c>
      <c r="B1282" s="1">
        <f t="shared" ref="B1282:B1345" si="40">((5/(source_resistance+A1282))^2)*A1282</f>
        <v>1.7284004039926592E-2</v>
      </c>
      <c r="F1282" s="8">
        <v>1280</v>
      </c>
      <c r="G1282" s="1">
        <f t="shared" ref="G1282:G1345" si="41">B1282/input_power</f>
        <v>4.9382868685504547E-3</v>
      </c>
    </row>
    <row r="1283" spans="1:7" x14ac:dyDescent="0.25">
      <c r="A1283" s="1">
        <v>1281</v>
      </c>
      <c r="B1283" s="1">
        <f t="shared" si="40"/>
        <v>1.7272110184100155E-2</v>
      </c>
      <c r="F1283" s="8">
        <v>1281</v>
      </c>
      <c r="G1283" s="1">
        <f t="shared" si="41"/>
        <v>4.9348886240286162E-3</v>
      </c>
    </row>
    <row r="1284" spans="1:7" x14ac:dyDescent="0.25">
      <c r="A1284" s="1">
        <v>1282</v>
      </c>
      <c r="B1284" s="1">
        <f t="shared" si="40"/>
        <v>1.7260232612566082E-2</v>
      </c>
      <c r="F1284" s="8">
        <v>1282</v>
      </c>
      <c r="G1284" s="1">
        <f t="shared" si="41"/>
        <v>4.9314950321617378E-3</v>
      </c>
    </row>
    <row r="1285" spans="1:7" x14ac:dyDescent="0.25">
      <c r="A1285" s="1">
        <v>1283</v>
      </c>
      <c r="B1285" s="1">
        <f t="shared" si="40"/>
        <v>1.7248371292077135E-2</v>
      </c>
      <c r="F1285" s="8">
        <v>1283</v>
      </c>
      <c r="G1285" s="1">
        <f t="shared" si="41"/>
        <v>4.9281060834506099E-3</v>
      </c>
    </row>
    <row r="1286" spans="1:7" x14ac:dyDescent="0.25">
      <c r="A1286" s="1">
        <v>1284</v>
      </c>
      <c r="B1286" s="1">
        <f t="shared" si="40"/>
        <v>1.7236526189475986E-2</v>
      </c>
      <c r="F1286" s="8">
        <v>1284</v>
      </c>
      <c r="G1286" s="1">
        <f t="shared" si="41"/>
        <v>4.9247217684217099E-3</v>
      </c>
    </row>
    <row r="1287" spans="1:7" x14ac:dyDescent="0.25">
      <c r="A1287" s="1">
        <v>1285</v>
      </c>
      <c r="B1287" s="1">
        <f t="shared" si="40"/>
        <v>1.7224697271694903E-2</v>
      </c>
      <c r="F1287" s="8">
        <v>1285</v>
      </c>
      <c r="G1287" s="1">
        <f t="shared" si="41"/>
        <v>4.9213420776271152E-3</v>
      </c>
    </row>
    <row r="1288" spans="1:7" x14ac:dyDescent="0.25">
      <c r="A1288" s="1">
        <v>1286</v>
      </c>
      <c r="B1288" s="1">
        <f t="shared" si="40"/>
        <v>1.7212884505755456E-2</v>
      </c>
      <c r="F1288" s="8">
        <v>1286</v>
      </c>
      <c r="G1288" s="1">
        <f t="shared" si="41"/>
        <v>4.917967001644416E-3</v>
      </c>
    </row>
    <row r="1289" spans="1:7" x14ac:dyDescent="0.25">
      <c r="A1289" s="1">
        <v>1287</v>
      </c>
      <c r="B1289" s="1">
        <f t="shared" si="40"/>
        <v>1.720108785876822E-2</v>
      </c>
      <c r="F1289" s="8">
        <v>1287</v>
      </c>
      <c r="G1289" s="1">
        <f t="shared" si="41"/>
        <v>4.9145965310766343E-3</v>
      </c>
    </row>
    <row r="1290" spans="1:7" x14ac:dyDescent="0.25">
      <c r="A1290" s="1">
        <v>1288</v>
      </c>
      <c r="B1290" s="1">
        <f t="shared" si="40"/>
        <v>1.7189307297932464E-2</v>
      </c>
      <c r="F1290" s="8">
        <v>1288</v>
      </c>
      <c r="G1290" s="1">
        <f t="shared" si="41"/>
        <v>4.9112306565521329E-3</v>
      </c>
    </row>
    <row r="1291" spans="1:7" x14ac:dyDescent="0.25">
      <c r="A1291" s="1">
        <v>1289</v>
      </c>
      <c r="B1291" s="1">
        <f t="shared" si="40"/>
        <v>1.7177542790535877E-2</v>
      </c>
      <c r="F1291" s="8">
        <v>1289</v>
      </c>
      <c r="G1291" s="1">
        <f t="shared" si="41"/>
        <v>4.9078693687245366E-3</v>
      </c>
    </row>
    <row r="1292" spans="1:7" x14ac:dyDescent="0.25">
      <c r="A1292" s="1">
        <v>1290</v>
      </c>
      <c r="B1292" s="1">
        <f t="shared" si="40"/>
        <v>1.7165794303954249E-2</v>
      </c>
      <c r="F1292" s="8">
        <v>1290</v>
      </c>
      <c r="G1292" s="1">
        <f t="shared" si="41"/>
        <v>4.9045126582726428E-3</v>
      </c>
    </row>
    <row r="1293" spans="1:7" x14ac:dyDescent="0.25">
      <c r="A1293" s="1">
        <v>1291</v>
      </c>
      <c r="B1293" s="1">
        <f t="shared" si="40"/>
        <v>1.7154061805651197E-2</v>
      </c>
      <c r="F1293" s="8">
        <v>1291</v>
      </c>
      <c r="G1293" s="1">
        <f t="shared" si="41"/>
        <v>4.9011605159003423E-3</v>
      </c>
    </row>
    <row r="1294" spans="1:7" x14ac:dyDescent="0.25">
      <c r="A1294" s="1">
        <v>1292</v>
      </c>
      <c r="B1294" s="1">
        <f t="shared" si="40"/>
        <v>1.7142345263177844E-2</v>
      </c>
      <c r="F1294" s="8">
        <v>1292</v>
      </c>
      <c r="G1294" s="1">
        <f t="shared" si="41"/>
        <v>4.8978129323365271E-3</v>
      </c>
    </row>
    <row r="1295" spans="1:7" x14ac:dyDescent="0.25">
      <c r="A1295" s="1">
        <v>1293</v>
      </c>
      <c r="B1295" s="1">
        <f t="shared" si="40"/>
        <v>1.7130644644172559E-2</v>
      </c>
      <c r="F1295" s="8">
        <v>1293</v>
      </c>
      <c r="G1295" s="1">
        <f t="shared" si="41"/>
        <v>4.8944698983350169E-3</v>
      </c>
    </row>
    <row r="1296" spans="1:7" x14ac:dyDescent="0.25">
      <c r="A1296" s="1">
        <v>1294</v>
      </c>
      <c r="B1296" s="1">
        <f t="shared" si="40"/>
        <v>1.7118959916360654E-2</v>
      </c>
      <c r="F1296" s="8">
        <v>1294</v>
      </c>
      <c r="G1296" s="1">
        <f t="shared" si="41"/>
        <v>4.8911314046744727E-3</v>
      </c>
    </row>
    <row r="1297" spans="1:7" x14ac:dyDescent="0.25">
      <c r="A1297" s="1">
        <v>1295</v>
      </c>
      <c r="B1297" s="1">
        <f t="shared" si="40"/>
        <v>1.7107291047554079E-2</v>
      </c>
      <c r="F1297" s="8">
        <v>1295</v>
      </c>
      <c r="G1297" s="1">
        <f t="shared" si="41"/>
        <v>4.8877974421583084E-3</v>
      </c>
    </row>
    <row r="1298" spans="1:7" x14ac:dyDescent="0.25">
      <c r="A1298" s="1">
        <v>1296</v>
      </c>
      <c r="B1298" s="1">
        <f t="shared" si="40"/>
        <v>1.7095638005651149E-2</v>
      </c>
      <c r="F1298" s="8">
        <v>1296</v>
      </c>
      <c r="G1298" s="1">
        <f t="shared" si="41"/>
        <v>4.8844680016146141E-3</v>
      </c>
    </row>
    <row r="1299" spans="1:7" x14ac:dyDescent="0.25">
      <c r="A1299" s="1">
        <v>1297</v>
      </c>
      <c r="B1299" s="1">
        <f t="shared" si="40"/>
        <v>1.708400075863627E-2</v>
      </c>
      <c r="F1299" s="8">
        <v>1297</v>
      </c>
      <c r="G1299" s="1">
        <f t="shared" si="41"/>
        <v>4.8811430738960769E-3</v>
      </c>
    </row>
    <row r="1300" spans="1:7" x14ac:dyDescent="0.25">
      <c r="A1300" s="1">
        <v>1298</v>
      </c>
      <c r="B1300" s="1">
        <f t="shared" si="40"/>
        <v>1.7072379274579618E-2</v>
      </c>
      <c r="F1300" s="8">
        <v>1298</v>
      </c>
      <c r="G1300" s="1">
        <f t="shared" si="41"/>
        <v>4.8778226498798908E-3</v>
      </c>
    </row>
    <row r="1301" spans="1:7" x14ac:dyDescent="0.25">
      <c r="A1301" s="1">
        <v>1299</v>
      </c>
      <c r="B1301" s="1">
        <f t="shared" si="40"/>
        <v>1.7060773521636874E-2</v>
      </c>
      <c r="F1301" s="8">
        <v>1299</v>
      </c>
      <c r="G1301" s="1">
        <f t="shared" si="41"/>
        <v>4.8745067204676784E-3</v>
      </c>
    </row>
    <row r="1302" spans="1:7" x14ac:dyDescent="0.25">
      <c r="A1302" s="1">
        <v>1300</v>
      </c>
      <c r="B1302" s="1">
        <f t="shared" si="40"/>
        <v>1.7049183468048953E-2</v>
      </c>
      <c r="F1302" s="8">
        <v>1300</v>
      </c>
      <c r="G1302" s="1">
        <f t="shared" si="41"/>
        <v>4.8711952765854152E-3</v>
      </c>
    </row>
    <row r="1303" spans="1:7" x14ac:dyDescent="0.25">
      <c r="A1303" s="1">
        <v>1301</v>
      </c>
      <c r="B1303" s="1">
        <f t="shared" si="40"/>
        <v>1.7037609082141685E-2</v>
      </c>
      <c r="F1303" s="8">
        <v>1301</v>
      </c>
      <c r="G1303" s="1">
        <f t="shared" si="41"/>
        <v>4.8678883091833386E-3</v>
      </c>
    </row>
    <row r="1304" spans="1:7" x14ac:dyDescent="0.25">
      <c r="A1304" s="1">
        <v>1302</v>
      </c>
      <c r="B1304" s="1">
        <f t="shared" si="40"/>
        <v>1.7026050332325567E-2</v>
      </c>
      <c r="F1304" s="8">
        <v>1302</v>
      </c>
      <c r="G1304" s="1">
        <f t="shared" si="41"/>
        <v>4.8645858092358765E-3</v>
      </c>
    </row>
    <row r="1305" spans="1:7" x14ac:dyDescent="0.25">
      <c r="A1305" s="1">
        <v>1303</v>
      </c>
      <c r="B1305" s="1">
        <f t="shared" si="40"/>
        <v>1.7014507187095473E-2</v>
      </c>
      <c r="F1305" s="8">
        <v>1303</v>
      </c>
      <c r="G1305" s="1">
        <f t="shared" si="41"/>
        <v>4.8612877677415636E-3</v>
      </c>
    </row>
    <row r="1306" spans="1:7" x14ac:dyDescent="0.25">
      <c r="A1306" s="1">
        <v>1304</v>
      </c>
      <c r="B1306" s="1">
        <f t="shared" si="40"/>
        <v>1.7002979615030361E-2</v>
      </c>
      <c r="F1306" s="8">
        <v>1304</v>
      </c>
      <c r="G1306" s="1">
        <f t="shared" si="41"/>
        <v>4.8579941757229605E-3</v>
      </c>
    </row>
    <row r="1307" spans="1:7" x14ac:dyDescent="0.25">
      <c r="A1307" s="1">
        <v>1305</v>
      </c>
      <c r="B1307" s="1">
        <f t="shared" si="40"/>
        <v>1.6991467584793016E-2</v>
      </c>
      <c r="F1307" s="8">
        <v>1305</v>
      </c>
      <c r="G1307" s="1">
        <f t="shared" si="41"/>
        <v>4.8547050242265756E-3</v>
      </c>
    </row>
    <row r="1308" spans="1:7" x14ac:dyDescent="0.25">
      <c r="A1308" s="1">
        <v>1306</v>
      </c>
      <c r="B1308" s="1">
        <f t="shared" si="40"/>
        <v>1.6979971065129745E-2</v>
      </c>
      <c r="F1308" s="8">
        <v>1306</v>
      </c>
      <c r="G1308" s="1">
        <f t="shared" si="41"/>
        <v>4.8514203043227844E-3</v>
      </c>
    </row>
    <row r="1309" spans="1:7" x14ac:dyDescent="0.25">
      <c r="A1309" s="1">
        <v>1307</v>
      </c>
      <c r="B1309" s="1">
        <f t="shared" si="40"/>
        <v>1.6968490024870136E-2</v>
      </c>
      <c r="F1309" s="8">
        <v>1307</v>
      </c>
      <c r="G1309" s="1">
        <f t="shared" si="41"/>
        <v>4.8481400071057534E-3</v>
      </c>
    </row>
    <row r="1310" spans="1:7" x14ac:dyDescent="0.25">
      <c r="A1310" s="1">
        <v>1308</v>
      </c>
      <c r="B1310" s="1">
        <f t="shared" si="40"/>
        <v>1.6957024432926755E-2</v>
      </c>
      <c r="F1310" s="8">
        <v>1308</v>
      </c>
      <c r="G1310" s="1">
        <f t="shared" si="41"/>
        <v>4.8448641236933584E-3</v>
      </c>
    </row>
    <row r="1311" spans="1:7" x14ac:dyDescent="0.25">
      <c r="A1311" s="1">
        <v>1309</v>
      </c>
      <c r="B1311" s="1">
        <f t="shared" si="40"/>
        <v>1.6945574258294873E-2</v>
      </c>
      <c r="F1311" s="8">
        <v>1309</v>
      </c>
      <c r="G1311" s="1">
        <f t="shared" si="41"/>
        <v>4.8415926452271066E-3</v>
      </c>
    </row>
    <row r="1312" spans="1:7" x14ac:dyDescent="0.25">
      <c r="A1312" s="1">
        <v>1310</v>
      </c>
      <c r="B1312" s="1">
        <f t="shared" si="40"/>
        <v>1.6934139470052206E-2</v>
      </c>
      <c r="F1312" s="8">
        <v>1310</v>
      </c>
      <c r="G1312" s="1">
        <f t="shared" si="41"/>
        <v>4.8383255628720589E-3</v>
      </c>
    </row>
    <row r="1313" spans="1:7" x14ac:dyDescent="0.25">
      <c r="A1313" s="1">
        <v>1311</v>
      </c>
      <c r="B1313" s="1">
        <f t="shared" si="40"/>
        <v>1.692272003735865E-2</v>
      </c>
      <c r="F1313" s="8">
        <v>1311</v>
      </c>
      <c r="G1313" s="1">
        <f t="shared" si="41"/>
        <v>4.835062867816757E-3</v>
      </c>
    </row>
    <row r="1314" spans="1:7" x14ac:dyDescent="0.25">
      <c r="A1314" s="1">
        <v>1312</v>
      </c>
      <c r="B1314" s="1">
        <f t="shared" si="40"/>
        <v>1.6911315929455974E-2</v>
      </c>
      <c r="F1314" s="8">
        <v>1312</v>
      </c>
      <c r="G1314" s="1">
        <f t="shared" si="41"/>
        <v>4.8318045512731351E-3</v>
      </c>
    </row>
    <row r="1315" spans="1:7" x14ac:dyDescent="0.25">
      <c r="A1315" s="1">
        <v>1313</v>
      </c>
      <c r="B1315" s="1">
        <f t="shared" si="40"/>
        <v>1.6899927115667596E-2</v>
      </c>
      <c r="F1315" s="8">
        <v>1313</v>
      </c>
      <c r="G1315" s="1">
        <f t="shared" si="41"/>
        <v>4.8285506044764559E-3</v>
      </c>
    </row>
    <row r="1316" spans="1:7" x14ac:dyDescent="0.25">
      <c r="A1316" s="1">
        <v>1314</v>
      </c>
      <c r="B1316" s="1">
        <f t="shared" si="40"/>
        <v>1.6888553565398274E-2</v>
      </c>
      <c r="F1316" s="8">
        <v>1314</v>
      </c>
      <c r="G1316" s="1">
        <f t="shared" si="41"/>
        <v>4.8253010186852215E-3</v>
      </c>
    </row>
    <row r="1317" spans="1:7" x14ac:dyDescent="0.25">
      <c r="A1317" s="1">
        <v>1315</v>
      </c>
      <c r="B1317" s="1">
        <f t="shared" si="40"/>
        <v>1.6877195248133869E-2</v>
      </c>
      <c r="F1317" s="8">
        <v>1315</v>
      </c>
      <c r="G1317" s="1">
        <f t="shared" si="41"/>
        <v>4.8220557851811055E-3</v>
      </c>
    </row>
    <row r="1318" spans="1:7" x14ac:dyDescent="0.25">
      <c r="A1318" s="1">
        <v>1316</v>
      </c>
      <c r="B1318" s="1">
        <f t="shared" si="40"/>
        <v>1.6865852133441061E-2</v>
      </c>
      <c r="F1318" s="8">
        <v>1316</v>
      </c>
      <c r="G1318" s="1">
        <f t="shared" si="41"/>
        <v>4.8188148952688749E-3</v>
      </c>
    </row>
    <row r="1319" spans="1:7" x14ac:dyDescent="0.25">
      <c r="A1319" s="1">
        <v>1317</v>
      </c>
      <c r="B1319" s="1">
        <f t="shared" si="40"/>
        <v>1.6854524190967085E-2</v>
      </c>
      <c r="F1319" s="8">
        <v>1317</v>
      </c>
      <c r="G1319" s="1">
        <f t="shared" si="41"/>
        <v>4.8155783402763098E-3</v>
      </c>
    </row>
    <row r="1320" spans="1:7" x14ac:dyDescent="0.25">
      <c r="A1320" s="1">
        <v>1318</v>
      </c>
      <c r="B1320" s="1">
        <f t="shared" si="40"/>
        <v>1.6843211390439469E-2</v>
      </c>
      <c r="F1320" s="8">
        <v>1318</v>
      </c>
      <c r="G1320" s="1">
        <f t="shared" si="41"/>
        <v>4.8123461115541343E-3</v>
      </c>
    </row>
    <row r="1321" spans="1:7" x14ac:dyDescent="0.25">
      <c r="A1321" s="1">
        <v>1319</v>
      </c>
      <c r="B1321" s="1">
        <f t="shared" si="40"/>
        <v>1.6831913701665785E-2</v>
      </c>
      <c r="F1321" s="8">
        <v>1319</v>
      </c>
      <c r="G1321" s="1">
        <f t="shared" si="41"/>
        <v>4.8091182004759382E-3</v>
      </c>
    </row>
    <row r="1322" spans="1:7" x14ac:dyDescent="0.25">
      <c r="A1322" s="1">
        <v>1320</v>
      </c>
      <c r="B1322" s="1">
        <f t="shared" si="40"/>
        <v>1.6820631094533342E-2</v>
      </c>
      <c r="F1322" s="8">
        <v>1320</v>
      </c>
      <c r="G1322" s="1">
        <f t="shared" si="41"/>
        <v>4.8058945984380975E-3</v>
      </c>
    </row>
    <row r="1323" spans="1:7" x14ac:dyDescent="0.25">
      <c r="A1323" s="1">
        <v>1321</v>
      </c>
      <c r="B1323" s="1">
        <f t="shared" si="40"/>
        <v>1.6809363539008991E-2</v>
      </c>
      <c r="F1323" s="8">
        <v>1321</v>
      </c>
      <c r="G1323" s="1">
        <f t="shared" si="41"/>
        <v>4.8026752968597115E-3</v>
      </c>
    </row>
    <row r="1324" spans="1:7" x14ac:dyDescent="0.25">
      <c r="A1324" s="1">
        <v>1322</v>
      </c>
      <c r="B1324" s="1">
        <f t="shared" si="40"/>
        <v>1.6798111005138797E-2</v>
      </c>
      <c r="F1324" s="8">
        <v>1322</v>
      </c>
      <c r="G1324" s="1">
        <f t="shared" si="41"/>
        <v>4.7994602871825132E-3</v>
      </c>
    </row>
    <row r="1325" spans="1:7" x14ac:dyDescent="0.25">
      <c r="A1325" s="1">
        <v>1323</v>
      </c>
      <c r="B1325" s="1">
        <f t="shared" si="40"/>
        <v>1.6786873463047823E-2</v>
      </c>
      <c r="F1325" s="8">
        <v>1323</v>
      </c>
      <c r="G1325" s="1">
        <f t="shared" si="41"/>
        <v>4.7962495608708062E-3</v>
      </c>
    </row>
    <row r="1326" spans="1:7" x14ac:dyDescent="0.25">
      <c r="A1326" s="1">
        <v>1324</v>
      </c>
      <c r="B1326" s="1">
        <f t="shared" si="40"/>
        <v>1.6775650882939863E-2</v>
      </c>
      <c r="F1326" s="8">
        <v>1324</v>
      </c>
      <c r="G1326" s="1">
        <f t="shared" si="41"/>
        <v>4.7930431094113891E-3</v>
      </c>
    </row>
    <row r="1327" spans="1:7" x14ac:dyDescent="0.25">
      <c r="A1327" s="1">
        <v>1325</v>
      </c>
      <c r="B1327" s="1">
        <f t="shared" si="40"/>
        <v>1.6764443235097182E-2</v>
      </c>
      <c r="F1327" s="8">
        <v>1325</v>
      </c>
      <c r="G1327" s="1">
        <f t="shared" si="41"/>
        <v>4.7898409243134809E-3</v>
      </c>
    </row>
    <row r="1328" spans="1:7" x14ac:dyDescent="0.25">
      <c r="A1328" s="1">
        <v>1326</v>
      </c>
      <c r="B1328" s="1">
        <f t="shared" si="40"/>
        <v>1.6753250489880245E-2</v>
      </c>
      <c r="F1328" s="8">
        <v>1326</v>
      </c>
      <c r="G1328" s="1">
        <f t="shared" si="41"/>
        <v>4.7866429971086411E-3</v>
      </c>
    </row>
    <row r="1329" spans="1:7" x14ac:dyDescent="0.25">
      <c r="A1329" s="1">
        <v>1327</v>
      </c>
      <c r="B1329" s="1">
        <f t="shared" si="40"/>
        <v>1.674207261772748E-2</v>
      </c>
      <c r="F1329" s="8">
        <v>1327</v>
      </c>
      <c r="G1329" s="1">
        <f t="shared" si="41"/>
        <v>4.7834493193507086E-3</v>
      </c>
    </row>
    <row r="1330" spans="1:7" x14ac:dyDescent="0.25">
      <c r="A1330" s="1">
        <v>1328</v>
      </c>
      <c r="B1330" s="1">
        <f t="shared" si="40"/>
        <v>1.6730909589155029E-2</v>
      </c>
      <c r="F1330" s="8">
        <v>1328</v>
      </c>
      <c r="G1330" s="1">
        <f t="shared" si="41"/>
        <v>4.7802598826157229E-3</v>
      </c>
    </row>
    <row r="1331" spans="1:7" x14ac:dyDescent="0.25">
      <c r="A1331" s="1">
        <v>1329</v>
      </c>
      <c r="B1331" s="1">
        <f t="shared" si="40"/>
        <v>1.6719761374756465E-2</v>
      </c>
      <c r="F1331" s="8">
        <v>1329</v>
      </c>
      <c r="G1331" s="1">
        <f t="shared" si="41"/>
        <v>4.7770746785018468E-3</v>
      </c>
    </row>
    <row r="1332" spans="1:7" x14ac:dyDescent="0.25">
      <c r="A1332" s="1">
        <v>1330</v>
      </c>
      <c r="B1332" s="1">
        <f t="shared" si="40"/>
        <v>1.6708627945202576E-2</v>
      </c>
      <c r="F1332" s="8">
        <v>1330</v>
      </c>
      <c r="G1332" s="1">
        <f t="shared" si="41"/>
        <v>4.7738936986293076E-3</v>
      </c>
    </row>
    <row r="1333" spans="1:7" x14ac:dyDescent="0.25">
      <c r="A1333" s="1">
        <v>1331</v>
      </c>
      <c r="B1333" s="1">
        <f t="shared" si="40"/>
        <v>1.6697509271241088E-2</v>
      </c>
      <c r="F1333" s="8">
        <v>1331</v>
      </c>
      <c r="G1333" s="1">
        <f t="shared" si="41"/>
        <v>4.7707169346403108E-3</v>
      </c>
    </row>
    <row r="1334" spans="1:7" x14ac:dyDescent="0.25">
      <c r="A1334" s="1">
        <v>1332</v>
      </c>
      <c r="B1334" s="1">
        <f t="shared" si="40"/>
        <v>1.6686405323696415E-2</v>
      </c>
      <c r="F1334" s="8">
        <v>1332</v>
      </c>
      <c r="G1334" s="1">
        <f t="shared" si="41"/>
        <v>4.7675443781989759E-3</v>
      </c>
    </row>
    <row r="1335" spans="1:7" x14ac:dyDescent="0.25">
      <c r="A1335" s="1">
        <v>1333</v>
      </c>
      <c r="B1335" s="1">
        <f t="shared" si="40"/>
        <v>1.6675316073469431E-2</v>
      </c>
      <c r="F1335" s="8">
        <v>1333</v>
      </c>
      <c r="G1335" s="1">
        <f t="shared" si="41"/>
        <v>4.7643760209912659E-3</v>
      </c>
    </row>
    <row r="1336" spans="1:7" x14ac:dyDescent="0.25">
      <c r="A1336" s="1">
        <v>1334</v>
      </c>
      <c r="B1336" s="1">
        <f t="shared" si="40"/>
        <v>1.6664241491537186E-2</v>
      </c>
      <c r="F1336" s="8">
        <v>1334</v>
      </c>
      <c r="G1336" s="1">
        <f t="shared" si="41"/>
        <v>4.7612118547249102E-3</v>
      </c>
    </row>
    <row r="1337" spans="1:7" x14ac:dyDescent="0.25">
      <c r="A1337" s="1">
        <v>1335</v>
      </c>
      <c r="B1337" s="1">
        <f t="shared" si="40"/>
        <v>1.6653181548952702E-2</v>
      </c>
      <c r="F1337" s="8">
        <v>1335</v>
      </c>
      <c r="G1337" s="1">
        <f t="shared" si="41"/>
        <v>4.7580518711293433E-3</v>
      </c>
    </row>
    <row r="1338" spans="1:7" x14ac:dyDescent="0.25">
      <c r="A1338" s="1">
        <v>1336</v>
      </c>
      <c r="B1338" s="1">
        <f t="shared" si="40"/>
        <v>1.6642136216844697E-2</v>
      </c>
      <c r="F1338" s="8">
        <v>1336</v>
      </c>
      <c r="G1338" s="1">
        <f t="shared" si="41"/>
        <v>4.7548960619556279E-3</v>
      </c>
    </row>
    <row r="1339" spans="1:7" x14ac:dyDescent="0.25">
      <c r="A1339" s="1">
        <v>1337</v>
      </c>
      <c r="B1339" s="1">
        <f t="shared" si="40"/>
        <v>1.6631105466417332E-2</v>
      </c>
      <c r="F1339" s="8">
        <v>1337</v>
      </c>
      <c r="G1339" s="1">
        <f t="shared" si="41"/>
        <v>4.751744418976381E-3</v>
      </c>
    </row>
    <row r="1340" spans="1:7" x14ac:dyDescent="0.25">
      <c r="A1340" s="1">
        <v>1338</v>
      </c>
      <c r="B1340" s="1">
        <f t="shared" si="40"/>
        <v>1.6620089268949992E-2</v>
      </c>
      <c r="F1340" s="8">
        <v>1338</v>
      </c>
      <c r="G1340" s="1">
        <f t="shared" si="41"/>
        <v>4.7485969339857116E-3</v>
      </c>
    </row>
    <row r="1341" spans="1:7" x14ac:dyDescent="0.25">
      <c r="A1341" s="1">
        <v>1339</v>
      </c>
      <c r="B1341" s="1">
        <f t="shared" si="40"/>
        <v>1.6609087595797035E-2</v>
      </c>
      <c r="F1341" s="8">
        <v>1339</v>
      </c>
      <c r="G1341" s="1">
        <f t="shared" si="41"/>
        <v>4.7454535987991528E-3</v>
      </c>
    </row>
    <row r="1342" spans="1:7" x14ac:dyDescent="0.25">
      <c r="A1342" s="1">
        <v>1340</v>
      </c>
      <c r="B1342" s="1">
        <f t="shared" si="40"/>
        <v>1.6598100418387527E-2</v>
      </c>
      <c r="F1342" s="8">
        <v>1340</v>
      </c>
      <c r="G1342" s="1">
        <f t="shared" si="41"/>
        <v>4.742314405253579E-3</v>
      </c>
    </row>
    <row r="1343" spans="1:7" x14ac:dyDescent="0.25">
      <c r="A1343" s="1">
        <v>1341</v>
      </c>
      <c r="B1343" s="1">
        <f t="shared" si="40"/>
        <v>1.6587127708225034E-2</v>
      </c>
      <c r="F1343" s="8">
        <v>1341</v>
      </c>
      <c r="G1343" s="1">
        <f t="shared" si="41"/>
        <v>4.7391793452071524E-3</v>
      </c>
    </row>
    <row r="1344" spans="1:7" x14ac:dyDescent="0.25">
      <c r="A1344" s="1">
        <v>1342</v>
      </c>
      <c r="B1344" s="1">
        <f t="shared" si="40"/>
        <v>1.6576169436887358E-2</v>
      </c>
      <c r="F1344" s="8">
        <v>1342</v>
      </c>
      <c r="G1344" s="1">
        <f t="shared" si="41"/>
        <v>4.7360484105392455E-3</v>
      </c>
    </row>
    <row r="1345" spans="1:7" x14ac:dyDescent="0.25">
      <c r="A1345" s="1">
        <v>1343</v>
      </c>
      <c r="B1345" s="1">
        <f t="shared" si="40"/>
        <v>1.6565225576026299E-2</v>
      </c>
      <c r="F1345" s="8">
        <v>1343</v>
      </c>
      <c r="G1345" s="1">
        <f t="shared" si="41"/>
        <v>4.732921593150371E-3</v>
      </c>
    </row>
    <row r="1346" spans="1:7" x14ac:dyDescent="0.25">
      <c r="A1346" s="1">
        <v>1344</v>
      </c>
      <c r="B1346" s="1">
        <f t="shared" ref="B1346:B1409" si="42">((5/(source_resistance+A1346))^2)*A1346</f>
        <v>1.6554296097367423E-2</v>
      </c>
      <c r="F1346" s="8">
        <v>1344</v>
      </c>
      <c r="G1346" s="1">
        <f t="shared" ref="G1346:G1409" si="43">B1346/input_power</f>
        <v>4.7297988849621204E-3</v>
      </c>
    </row>
    <row r="1347" spans="1:7" x14ac:dyDescent="0.25">
      <c r="A1347" s="1">
        <v>1345</v>
      </c>
      <c r="B1347" s="1">
        <f t="shared" si="42"/>
        <v>1.6543380972709826E-2</v>
      </c>
      <c r="F1347" s="8">
        <v>1345</v>
      </c>
      <c r="G1347" s="1">
        <f t="shared" si="43"/>
        <v>4.7266802779170934E-3</v>
      </c>
    </row>
    <row r="1348" spans="1:7" x14ac:dyDescent="0.25">
      <c r="A1348" s="1">
        <v>1346</v>
      </c>
      <c r="B1348" s="1">
        <f t="shared" si="42"/>
        <v>1.6532480173925879E-2</v>
      </c>
      <c r="F1348" s="8">
        <v>1346</v>
      </c>
      <c r="G1348" s="1">
        <f t="shared" si="43"/>
        <v>4.7235657639788228E-3</v>
      </c>
    </row>
    <row r="1349" spans="1:7" x14ac:dyDescent="0.25">
      <c r="A1349" s="1">
        <v>1347</v>
      </c>
      <c r="B1349" s="1">
        <f t="shared" si="42"/>
        <v>1.6521593672961018E-2</v>
      </c>
      <c r="F1349" s="8">
        <v>1347</v>
      </c>
      <c r="G1349" s="1">
        <f t="shared" si="43"/>
        <v>4.7204553351317194E-3</v>
      </c>
    </row>
    <row r="1350" spans="1:7" x14ac:dyDescent="0.25">
      <c r="A1350" s="1">
        <v>1348</v>
      </c>
      <c r="B1350" s="1">
        <f t="shared" si="42"/>
        <v>1.6510721441833479E-2</v>
      </c>
      <c r="F1350" s="8">
        <v>1348</v>
      </c>
      <c r="G1350" s="1">
        <f t="shared" si="43"/>
        <v>4.7173489833809935E-3</v>
      </c>
    </row>
    <row r="1351" spans="1:7" x14ac:dyDescent="0.25">
      <c r="A1351" s="1">
        <v>1349</v>
      </c>
      <c r="B1351" s="1">
        <f t="shared" si="42"/>
        <v>1.6499863452634093E-2</v>
      </c>
      <c r="F1351" s="8">
        <v>1349</v>
      </c>
      <c r="G1351" s="1">
        <f t="shared" si="43"/>
        <v>4.7142467007525984E-3</v>
      </c>
    </row>
    <row r="1352" spans="1:7" x14ac:dyDescent="0.25">
      <c r="A1352" s="1">
        <v>1350</v>
      </c>
      <c r="B1352" s="1">
        <f t="shared" si="42"/>
        <v>1.6489019677526036E-2</v>
      </c>
      <c r="F1352" s="8">
        <v>1350</v>
      </c>
      <c r="G1352" s="1">
        <f t="shared" si="43"/>
        <v>4.711148479293153E-3</v>
      </c>
    </row>
    <row r="1353" spans="1:7" x14ac:dyDescent="0.25">
      <c r="A1353" s="1">
        <v>1351</v>
      </c>
      <c r="B1353" s="1">
        <f t="shared" si="42"/>
        <v>1.6478190088744585E-2</v>
      </c>
      <c r="F1353" s="8">
        <v>1351</v>
      </c>
      <c r="G1353" s="1">
        <f t="shared" si="43"/>
        <v>4.7080543110698814E-3</v>
      </c>
    </row>
    <row r="1354" spans="1:7" x14ac:dyDescent="0.25">
      <c r="A1354" s="1">
        <v>1352</v>
      </c>
      <c r="B1354" s="1">
        <f t="shared" si="42"/>
        <v>1.6467374658596906E-2</v>
      </c>
      <c r="F1354" s="8">
        <v>1352</v>
      </c>
      <c r="G1354" s="1">
        <f t="shared" si="43"/>
        <v>4.704964188170545E-3</v>
      </c>
    </row>
    <row r="1355" spans="1:7" x14ac:dyDescent="0.25">
      <c r="A1355" s="1">
        <v>1353</v>
      </c>
      <c r="B1355" s="1">
        <f t="shared" si="42"/>
        <v>1.6456573359461827E-2</v>
      </c>
      <c r="F1355" s="8">
        <v>1353</v>
      </c>
      <c r="G1355" s="1">
        <f t="shared" si="43"/>
        <v>4.7018781027033793E-3</v>
      </c>
    </row>
    <row r="1356" spans="1:7" x14ac:dyDescent="0.25">
      <c r="A1356" s="1">
        <v>1354</v>
      </c>
      <c r="B1356" s="1">
        <f t="shared" si="42"/>
        <v>1.6445786163789586E-2</v>
      </c>
      <c r="F1356" s="8">
        <v>1354</v>
      </c>
      <c r="G1356" s="1">
        <f t="shared" si="43"/>
        <v>4.6987960467970245E-3</v>
      </c>
    </row>
    <row r="1357" spans="1:7" x14ac:dyDescent="0.25">
      <c r="A1357" s="1">
        <v>1355</v>
      </c>
      <c r="B1357" s="1">
        <f t="shared" si="42"/>
        <v>1.643501304410161E-2</v>
      </c>
      <c r="F1357" s="8">
        <v>1355</v>
      </c>
      <c r="G1357" s="1">
        <f t="shared" si="43"/>
        <v>4.6957180126004595E-3</v>
      </c>
    </row>
    <row r="1358" spans="1:7" x14ac:dyDescent="0.25">
      <c r="A1358" s="1">
        <v>1356</v>
      </c>
      <c r="B1358" s="1">
        <f t="shared" si="42"/>
        <v>1.6424253972990296E-2</v>
      </c>
      <c r="F1358" s="8">
        <v>1356</v>
      </c>
      <c r="G1358" s="1">
        <f t="shared" si="43"/>
        <v>4.6926439922829414E-3</v>
      </c>
    </row>
    <row r="1359" spans="1:7" x14ac:dyDescent="0.25">
      <c r="A1359" s="1">
        <v>1357</v>
      </c>
      <c r="B1359" s="1">
        <f t="shared" si="42"/>
        <v>1.641350892311878E-2</v>
      </c>
      <c r="F1359" s="8">
        <v>1357</v>
      </c>
      <c r="G1359" s="1">
        <f t="shared" si="43"/>
        <v>4.6895739780339367E-3</v>
      </c>
    </row>
    <row r="1360" spans="1:7" x14ac:dyDescent="0.25">
      <c r="A1360" s="1">
        <v>1358</v>
      </c>
      <c r="B1360" s="1">
        <f t="shared" si="42"/>
        <v>1.6402777867220695E-2</v>
      </c>
      <c r="F1360" s="8">
        <v>1358</v>
      </c>
      <c r="G1360" s="1">
        <f t="shared" si="43"/>
        <v>4.6865079620630554E-3</v>
      </c>
    </row>
    <row r="1361" spans="1:7" x14ac:dyDescent="0.25">
      <c r="A1361" s="1">
        <v>1359</v>
      </c>
      <c r="B1361" s="1">
        <f t="shared" si="42"/>
        <v>1.6392060778099963E-2</v>
      </c>
      <c r="F1361" s="8">
        <v>1359</v>
      </c>
      <c r="G1361" s="1">
        <f t="shared" si="43"/>
        <v>4.683445936599989E-3</v>
      </c>
    </row>
    <row r="1362" spans="1:7" x14ac:dyDescent="0.25">
      <c r="A1362" s="1">
        <v>1360</v>
      </c>
      <c r="B1362" s="1">
        <f t="shared" si="42"/>
        <v>1.638135762863057E-2</v>
      </c>
      <c r="F1362" s="8">
        <v>1360</v>
      </c>
      <c r="G1362" s="1">
        <f t="shared" si="43"/>
        <v>4.6803878938944483E-3</v>
      </c>
    </row>
    <row r="1363" spans="1:7" x14ac:dyDescent="0.25">
      <c r="A1363" s="1">
        <v>1361</v>
      </c>
      <c r="B1363" s="1">
        <f t="shared" si="42"/>
        <v>1.637066839175633E-2</v>
      </c>
      <c r="F1363" s="8">
        <v>1361</v>
      </c>
      <c r="G1363" s="1">
        <f t="shared" si="43"/>
        <v>4.6773338262160943E-3</v>
      </c>
    </row>
    <row r="1364" spans="1:7" x14ac:dyDescent="0.25">
      <c r="A1364" s="1">
        <v>1362</v>
      </c>
      <c r="B1364" s="1">
        <f t="shared" si="42"/>
        <v>1.635999304049067E-2</v>
      </c>
      <c r="F1364" s="8">
        <v>1362</v>
      </c>
      <c r="G1364" s="1">
        <f t="shared" si="43"/>
        <v>4.6742837258544768E-3</v>
      </c>
    </row>
    <row r="1365" spans="1:7" x14ac:dyDescent="0.25">
      <c r="A1365" s="1">
        <v>1363</v>
      </c>
      <c r="B1365" s="1">
        <f t="shared" si="42"/>
        <v>1.6349331547916405E-2</v>
      </c>
      <c r="F1365" s="8">
        <v>1363</v>
      </c>
      <c r="G1365" s="1">
        <f t="shared" si="43"/>
        <v>4.6712375851189732E-3</v>
      </c>
    </row>
    <row r="1366" spans="1:7" x14ac:dyDescent="0.25">
      <c r="A1366" s="1">
        <v>1364</v>
      </c>
      <c r="B1366" s="1">
        <f t="shared" si="42"/>
        <v>1.6338683887185516E-2</v>
      </c>
      <c r="F1366" s="8">
        <v>1364</v>
      </c>
      <c r="G1366" s="1">
        <f t="shared" si="43"/>
        <v>4.6681953963387188E-3</v>
      </c>
    </row>
    <row r="1367" spans="1:7" x14ac:dyDescent="0.25">
      <c r="A1367" s="1">
        <v>1365</v>
      </c>
      <c r="B1367" s="1">
        <f t="shared" si="42"/>
        <v>1.6328050031518927E-2</v>
      </c>
      <c r="F1367" s="8">
        <v>1365</v>
      </c>
      <c r="G1367" s="1">
        <f t="shared" si="43"/>
        <v>4.6651571518625508E-3</v>
      </c>
    </row>
    <row r="1368" spans="1:7" x14ac:dyDescent="0.25">
      <c r="A1368" s="1">
        <v>1366</v>
      </c>
      <c r="B1368" s="1">
        <f t="shared" si="42"/>
        <v>1.6317429954206299E-2</v>
      </c>
      <c r="F1368" s="8">
        <v>1366</v>
      </c>
      <c r="G1368" s="1">
        <f t="shared" si="43"/>
        <v>4.6621228440589428E-3</v>
      </c>
    </row>
    <row r="1369" spans="1:7" x14ac:dyDescent="0.25">
      <c r="A1369" s="1">
        <v>1367</v>
      </c>
      <c r="B1369" s="1">
        <f t="shared" si="42"/>
        <v>1.6306823628605797E-2</v>
      </c>
      <c r="F1369" s="8">
        <v>1367</v>
      </c>
      <c r="G1369" s="1">
        <f t="shared" si="43"/>
        <v>4.6590924653159421E-3</v>
      </c>
    </row>
    <row r="1370" spans="1:7" x14ac:dyDescent="0.25">
      <c r="A1370" s="1">
        <v>1368</v>
      </c>
      <c r="B1370" s="1">
        <f t="shared" si="42"/>
        <v>1.6296231028143867E-2</v>
      </c>
      <c r="F1370" s="8">
        <v>1368</v>
      </c>
      <c r="G1370" s="1">
        <f t="shared" si="43"/>
        <v>4.6560660080411046E-3</v>
      </c>
    </row>
    <row r="1371" spans="1:7" x14ac:dyDescent="0.25">
      <c r="A1371" s="1">
        <v>1369</v>
      </c>
      <c r="B1371" s="1">
        <f t="shared" si="42"/>
        <v>1.6285652126315036E-2</v>
      </c>
      <c r="F1371" s="8">
        <v>1369</v>
      </c>
      <c r="G1371" s="1">
        <f t="shared" si="43"/>
        <v>4.6530434646614386E-3</v>
      </c>
    </row>
    <row r="1372" spans="1:7" x14ac:dyDescent="0.25">
      <c r="A1372" s="1">
        <v>1370</v>
      </c>
      <c r="B1372" s="1">
        <f t="shared" si="42"/>
        <v>1.6275086896681681E-2</v>
      </c>
      <c r="F1372" s="8">
        <v>1370</v>
      </c>
      <c r="G1372" s="1">
        <f t="shared" si="43"/>
        <v>4.6500248276233379E-3</v>
      </c>
    </row>
    <row r="1373" spans="1:7" x14ac:dyDescent="0.25">
      <c r="A1373" s="1">
        <v>1371</v>
      </c>
      <c r="B1373" s="1">
        <f t="shared" si="42"/>
        <v>1.6264535312873821E-2</v>
      </c>
      <c r="F1373" s="8">
        <v>1371</v>
      </c>
      <c r="G1373" s="1">
        <f t="shared" si="43"/>
        <v>4.6470100893925203E-3</v>
      </c>
    </row>
    <row r="1374" spans="1:7" x14ac:dyDescent="0.25">
      <c r="A1374" s="1">
        <v>1372</v>
      </c>
      <c r="B1374" s="1">
        <f t="shared" si="42"/>
        <v>1.6253997348588907E-2</v>
      </c>
      <c r="F1374" s="8">
        <v>1372</v>
      </c>
      <c r="G1374" s="1">
        <f t="shared" si="43"/>
        <v>4.6439992424539738E-3</v>
      </c>
    </row>
    <row r="1375" spans="1:7" x14ac:dyDescent="0.25">
      <c r="A1375" s="1">
        <v>1373</v>
      </c>
      <c r="B1375" s="1">
        <f t="shared" si="42"/>
        <v>1.6243472977591582E-2</v>
      </c>
      <c r="F1375" s="8">
        <v>1373</v>
      </c>
      <c r="G1375" s="1">
        <f t="shared" si="43"/>
        <v>4.6409922793118809E-3</v>
      </c>
    </row>
    <row r="1376" spans="1:7" x14ac:dyDescent="0.25">
      <c r="A1376" s="1">
        <v>1374</v>
      </c>
      <c r="B1376" s="1">
        <f t="shared" si="42"/>
        <v>1.6232962173713509E-2</v>
      </c>
      <c r="F1376" s="8">
        <v>1374</v>
      </c>
      <c r="G1376" s="1">
        <f t="shared" si="43"/>
        <v>4.6379891924895741E-3</v>
      </c>
    </row>
    <row r="1377" spans="1:7" x14ac:dyDescent="0.25">
      <c r="A1377" s="1">
        <v>1375</v>
      </c>
      <c r="B1377" s="1">
        <f t="shared" si="42"/>
        <v>1.6222464910853107E-2</v>
      </c>
      <c r="F1377" s="8">
        <v>1375</v>
      </c>
      <c r="G1377" s="1">
        <f t="shared" si="43"/>
        <v>4.6349899745294588E-3</v>
      </c>
    </row>
    <row r="1378" spans="1:7" x14ac:dyDescent="0.25">
      <c r="A1378" s="1">
        <v>1376</v>
      </c>
      <c r="B1378" s="1">
        <f t="shared" si="42"/>
        <v>1.6211981162975415E-2</v>
      </c>
      <c r="F1378" s="8">
        <v>1376</v>
      </c>
      <c r="G1378" s="1">
        <f t="shared" si="43"/>
        <v>4.6319946179929758E-3</v>
      </c>
    </row>
    <row r="1379" spans="1:7" x14ac:dyDescent="0.25">
      <c r="A1379" s="1">
        <v>1377</v>
      </c>
      <c r="B1379" s="1">
        <f t="shared" si="42"/>
        <v>1.6201510904111777E-2</v>
      </c>
      <c r="F1379" s="8">
        <v>1377</v>
      </c>
      <c r="G1379" s="1">
        <f t="shared" si="43"/>
        <v>4.6290031154605079E-3</v>
      </c>
    </row>
    <row r="1380" spans="1:7" x14ac:dyDescent="0.25">
      <c r="A1380" s="1">
        <v>1378</v>
      </c>
      <c r="B1380" s="1">
        <f t="shared" si="42"/>
        <v>1.6191054108359734E-2</v>
      </c>
      <c r="F1380" s="8">
        <v>1378</v>
      </c>
      <c r="G1380" s="1">
        <f t="shared" si="43"/>
        <v>4.6260154595313529E-3</v>
      </c>
    </row>
    <row r="1381" spans="1:7" x14ac:dyDescent="0.25">
      <c r="A1381" s="1">
        <v>1379</v>
      </c>
      <c r="B1381" s="1">
        <f t="shared" si="42"/>
        <v>1.6180610749882751E-2</v>
      </c>
      <c r="F1381" s="8">
        <v>1379</v>
      </c>
      <c r="G1381" s="1">
        <f t="shared" si="43"/>
        <v>4.6230316428236429E-3</v>
      </c>
    </row>
    <row r="1382" spans="1:7" x14ac:dyDescent="0.25">
      <c r="A1382" s="1">
        <v>1380</v>
      </c>
      <c r="B1382" s="1">
        <f t="shared" si="42"/>
        <v>1.6170180802910029E-2</v>
      </c>
      <c r="F1382" s="8">
        <v>1380</v>
      </c>
      <c r="G1382" s="1">
        <f t="shared" si="43"/>
        <v>4.620051657974294E-3</v>
      </c>
    </row>
    <row r="1383" spans="1:7" x14ac:dyDescent="0.25">
      <c r="A1383" s="1">
        <v>1381</v>
      </c>
      <c r="B1383" s="1">
        <f t="shared" si="42"/>
        <v>1.6159764241736301E-2</v>
      </c>
      <c r="F1383" s="8">
        <v>1381</v>
      </c>
      <c r="G1383" s="1">
        <f t="shared" si="43"/>
        <v>4.6170754976389431E-3</v>
      </c>
    </row>
    <row r="1384" spans="1:7" x14ac:dyDescent="0.25">
      <c r="A1384" s="1">
        <v>1382</v>
      </c>
      <c r="B1384" s="1">
        <f t="shared" si="42"/>
        <v>1.6149361040721611E-2</v>
      </c>
      <c r="F1384" s="8">
        <v>1382</v>
      </c>
      <c r="G1384" s="1">
        <f t="shared" si="43"/>
        <v>4.6141031544918885E-3</v>
      </c>
    </row>
    <row r="1385" spans="1:7" x14ac:dyDescent="0.25">
      <c r="A1385" s="1">
        <v>1383</v>
      </c>
      <c r="B1385" s="1">
        <f t="shared" si="42"/>
        <v>1.6138971174291132E-2</v>
      </c>
      <c r="F1385" s="8">
        <v>1383</v>
      </c>
      <c r="G1385" s="1">
        <f t="shared" si="43"/>
        <v>4.6111346212260379E-3</v>
      </c>
    </row>
    <row r="1386" spans="1:7" x14ac:dyDescent="0.25">
      <c r="A1386" s="1">
        <v>1384</v>
      </c>
      <c r="B1386" s="1">
        <f t="shared" si="42"/>
        <v>1.6128594616934923E-2</v>
      </c>
      <c r="F1386" s="8">
        <v>1384</v>
      </c>
      <c r="G1386" s="1">
        <f t="shared" si="43"/>
        <v>4.6081698905528351E-3</v>
      </c>
    </row>
    <row r="1387" spans="1:7" x14ac:dyDescent="0.25">
      <c r="A1387" s="1">
        <v>1385</v>
      </c>
      <c r="B1387" s="1">
        <f t="shared" si="42"/>
        <v>1.6118231343207768E-2</v>
      </c>
      <c r="F1387" s="8">
        <v>1385</v>
      </c>
      <c r="G1387" s="1">
        <f t="shared" si="43"/>
        <v>4.6052089552022198E-3</v>
      </c>
    </row>
    <row r="1388" spans="1:7" x14ac:dyDescent="0.25">
      <c r="A1388" s="1">
        <v>1386</v>
      </c>
      <c r="B1388" s="1">
        <f t="shared" si="42"/>
        <v>1.6107881327728942E-2</v>
      </c>
      <c r="F1388" s="8">
        <v>1386</v>
      </c>
      <c r="G1388" s="1">
        <f t="shared" si="43"/>
        <v>4.6022518079225552E-3</v>
      </c>
    </row>
    <row r="1389" spans="1:7" x14ac:dyDescent="0.25">
      <c r="A1389" s="1">
        <v>1387</v>
      </c>
      <c r="B1389" s="1">
        <f t="shared" si="42"/>
        <v>1.6097544545182016E-2</v>
      </c>
      <c r="F1389" s="8">
        <v>1387</v>
      </c>
      <c r="G1389" s="1">
        <f t="shared" si="43"/>
        <v>4.599298441480576E-3</v>
      </c>
    </row>
    <row r="1390" spans="1:7" x14ac:dyDescent="0.25">
      <c r="A1390" s="1">
        <v>1388</v>
      </c>
      <c r="B1390" s="1">
        <f t="shared" si="42"/>
        <v>1.6087220970314658E-2</v>
      </c>
      <c r="F1390" s="8">
        <v>1388</v>
      </c>
      <c r="G1390" s="1">
        <f t="shared" si="43"/>
        <v>4.5963488486613305E-3</v>
      </c>
    </row>
    <row r="1391" spans="1:7" x14ac:dyDescent="0.25">
      <c r="A1391" s="1">
        <v>1389</v>
      </c>
      <c r="B1391" s="1">
        <f t="shared" si="42"/>
        <v>1.607691057793843E-2</v>
      </c>
      <c r="F1391" s="8">
        <v>1389</v>
      </c>
      <c r="G1391" s="1">
        <f t="shared" si="43"/>
        <v>4.5934030222681225E-3</v>
      </c>
    </row>
    <row r="1392" spans="1:7" x14ac:dyDescent="0.25">
      <c r="A1392" s="1">
        <v>1390</v>
      </c>
      <c r="B1392" s="1">
        <f t="shared" si="42"/>
        <v>1.6066613342928578E-2</v>
      </c>
      <c r="F1392" s="8">
        <v>1390</v>
      </c>
      <c r="G1392" s="1">
        <f t="shared" si="43"/>
        <v>4.5904609551224509E-3</v>
      </c>
    </row>
    <row r="1393" spans="1:7" x14ac:dyDescent="0.25">
      <c r="A1393" s="1">
        <v>1391</v>
      </c>
      <c r="B1393" s="1">
        <f t="shared" si="42"/>
        <v>1.6056329240223856E-2</v>
      </c>
      <c r="F1393" s="8">
        <v>1391</v>
      </c>
      <c r="G1393" s="1">
        <f t="shared" si="43"/>
        <v>4.5875226400639586E-3</v>
      </c>
    </row>
    <row r="1394" spans="1:7" x14ac:dyDescent="0.25">
      <c r="A1394" s="1">
        <v>1392</v>
      </c>
      <c r="B1394" s="1">
        <f t="shared" si="42"/>
        <v>1.6046058244826293E-2</v>
      </c>
      <c r="F1394" s="8">
        <v>1392</v>
      </c>
      <c r="G1394" s="1">
        <f t="shared" si="43"/>
        <v>4.5845880699503698E-3</v>
      </c>
    </row>
    <row r="1395" spans="1:7" x14ac:dyDescent="0.25">
      <c r="A1395" s="1">
        <v>1393</v>
      </c>
      <c r="B1395" s="1">
        <f t="shared" si="42"/>
        <v>1.6035800331801027E-2</v>
      </c>
      <c r="F1395" s="8">
        <v>1393</v>
      </c>
      <c r="G1395" s="1">
        <f t="shared" si="43"/>
        <v>4.5816572376574365E-3</v>
      </c>
    </row>
    <row r="1396" spans="1:7" x14ac:dyDescent="0.25">
      <c r="A1396" s="1">
        <v>1394</v>
      </c>
      <c r="B1396" s="1">
        <f t="shared" si="42"/>
        <v>1.6025555476276088E-2</v>
      </c>
      <c r="F1396" s="8">
        <v>1394</v>
      </c>
      <c r="G1396" s="1">
        <f t="shared" si="43"/>
        <v>4.5787301360788821E-3</v>
      </c>
    </row>
    <row r="1397" spans="1:7" x14ac:dyDescent="0.25">
      <c r="A1397" s="1">
        <v>1395</v>
      </c>
      <c r="B1397" s="1">
        <f t="shared" si="42"/>
        <v>1.6015323653442198E-2</v>
      </c>
      <c r="F1397" s="8">
        <v>1395</v>
      </c>
      <c r="G1397" s="1">
        <f t="shared" si="43"/>
        <v>4.5758067581263421E-3</v>
      </c>
    </row>
    <row r="1398" spans="1:7" x14ac:dyDescent="0.25">
      <c r="A1398" s="1">
        <v>1396</v>
      </c>
      <c r="B1398" s="1">
        <f t="shared" si="42"/>
        <v>1.6005104838552595E-2</v>
      </c>
      <c r="F1398" s="8">
        <v>1396</v>
      </c>
      <c r="G1398" s="1">
        <f t="shared" si="43"/>
        <v>4.5728870967293124E-3</v>
      </c>
    </row>
    <row r="1399" spans="1:7" x14ac:dyDescent="0.25">
      <c r="A1399" s="1">
        <v>1397</v>
      </c>
      <c r="B1399" s="1">
        <f t="shared" si="42"/>
        <v>1.5994899006922809E-2</v>
      </c>
      <c r="F1399" s="8">
        <v>1397</v>
      </c>
      <c r="G1399" s="1">
        <f t="shared" si="43"/>
        <v>4.5699711448350883E-3</v>
      </c>
    </row>
    <row r="1400" spans="1:7" x14ac:dyDescent="0.25">
      <c r="A1400" s="1">
        <v>1398</v>
      </c>
      <c r="B1400" s="1">
        <f t="shared" si="42"/>
        <v>1.59847061339305E-2</v>
      </c>
      <c r="F1400" s="8">
        <v>1398</v>
      </c>
      <c r="G1400" s="1">
        <f t="shared" si="43"/>
        <v>4.5670588954087139E-3</v>
      </c>
    </row>
    <row r="1401" spans="1:7" x14ac:dyDescent="0.25">
      <c r="A1401" s="1">
        <v>1399</v>
      </c>
      <c r="B1401" s="1">
        <f t="shared" si="42"/>
        <v>1.5974526195015239E-2</v>
      </c>
      <c r="F1401" s="8">
        <v>1399</v>
      </c>
      <c r="G1401" s="1">
        <f t="shared" si="43"/>
        <v>4.5641503414329257E-3</v>
      </c>
    </row>
    <row r="1402" spans="1:7" x14ac:dyDescent="0.25">
      <c r="A1402" s="1">
        <v>1400</v>
      </c>
      <c r="B1402" s="1">
        <f t="shared" si="42"/>
        <v>1.5964359165678323E-2</v>
      </c>
      <c r="F1402" s="8">
        <v>1400</v>
      </c>
      <c r="G1402" s="1">
        <f t="shared" si="43"/>
        <v>4.5612454759080918E-3</v>
      </c>
    </row>
    <row r="1403" spans="1:7" x14ac:dyDescent="0.25">
      <c r="A1403" s="1">
        <v>1401</v>
      </c>
      <c r="B1403" s="1">
        <f t="shared" si="42"/>
        <v>1.5954205021482568E-2</v>
      </c>
      <c r="F1403" s="8">
        <v>1401</v>
      </c>
      <c r="G1403" s="1">
        <f t="shared" si="43"/>
        <v>4.558344291852162E-3</v>
      </c>
    </row>
    <row r="1404" spans="1:7" x14ac:dyDescent="0.25">
      <c r="A1404" s="1">
        <v>1402</v>
      </c>
      <c r="B1404" s="1">
        <f t="shared" si="42"/>
        <v>1.5944063738052155E-2</v>
      </c>
      <c r="F1404" s="8">
        <v>1402</v>
      </c>
      <c r="G1404" s="1">
        <f t="shared" si="43"/>
        <v>4.5554467823006161E-3</v>
      </c>
    </row>
    <row r="1405" spans="1:7" x14ac:dyDescent="0.25">
      <c r="A1405" s="1">
        <v>1403</v>
      </c>
      <c r="B1405" s="1">
        <f t="shared" si="42"/>
        <v>1.5933935291072399E-2</v>
      </c>
      <c r="F1405" s="8">
        <v>1403</v>
      </c>
      <c r="G1405" s="1">
        <f t="shared" si="43"/>
        <v>4.5525529403063992E-3</v>
      </c>
    </row>
    <row r="1406" spans="1:7" x14ac:dyDescent="0.25">
      <c r="A1406" s="1">
        <v>1404</v>
      </c>
      <c r="B1406" s="1">
        <f t="shared" si="42"/>
        <v>1.592381965628957E-2</v>
      </c>
      <c r="F1406" s="8">
        <v>1404</v>
      </c>
      <c r="G1406" s="1">
        <f t="shared" si="43"/>
        <v>4.5496627589398774E-3</v>
      </c>
    </row>
    <row r="1407" spans="1:7" x14ac:dyDescent="0.25">
      <c r="A1407" s="1">
        <v>1405</v>
      </c>
      <c r="B1407" s="1">
        <f t="shared" si="42"/>
        <v>1.5913716809510717E-2</v>
      </c>
      <c r="F1407" s="8">
        <v>1405</v>
      </c>
      <c r="G1407" s="1">
        <f t="shared" si="43"/>
        <v>4.5467762312887761E-3</v>
      </c>
    </row>
    <row r="1408" spans="1:7" x14ac:dyDescent="0.25">
      <c r="A1408" s="1">
        <v>1406</v>
      </c>
      <c r="B1408" s="1">
        <f t="shared" si="42"/>
        <v>1.5903626726603472E-2</v>
      </c>
      <c r="F1408" s="8">
        <v>1406</v>
      </c>
      <c r="G1408" s="1">
        <f t="shared" si="43"/>
        <v>4.543893350458135E-3</v>
      </c>
    </row>
    <row r="1409" spans="1:7" x14ac:dyDescent="0.25">
      <c r="A1409" s="1">
        <v>1407</v>
      </c>
      <c r="B1409" s="1">
        <f t="shared" si="42"/>
        <v>1.5893549383495839E-2</v>
      </c>
      <c r="F1409" s="8">
        <v>1407</v>
      </c>
      <c r="G1409" s="1">
        <f t="shared" si="43"/>
        <v>4.5410141095702395E-3</v>
      </c>
    </row>
    <row r="1410" spans="1:7" x14ac:dyDescent="0.25">
      <c r="A1410" s="1">
        <v>1408</v>
      </c>
      <c r="B1410" s="1">
        <f t="shared" ref="B1410:B1473" si="44">((5/(source_resistance+A1410))^2)*A1410</f>
        <v>1.5883484756176045E-2</v>
      </c>
      <c r="F1410" s="8">
        <v>1408</v>
      </c>
      <c r="G1410" s="1">
        <f t="shared" ref="G1410:G1473" si="45">B1410/input_power</f>
        <v>4.5381385017645845E-3</v>
      </c>
    </row>
    <row r="1411" spans="1:7" x14ac:dyDescent="0.25">
      <c r="A1411" s="1">
        <v>1409</v>
      </c>
      <c r="B1411" s="1">
        <f t="shared" si="44"/>
        <v>1.5873432820692323E-2</v>
      </c>
      <c r="F1411" s="8">
        <v>1409</v>
      </c>
      <c r="G1411" s="1">
        <f t="shared" si="45"/>
        <v>4.5352665201978063E-3</v>
      </c>
    </row>
    <row r="1412" spans="1:7" x14ac:dyDescent="0.25">
      <c r="A1412" s="1">
        <v>1410</v>
      </c>
      <c r="B1412" s="1">
        <f t="shared" si="44"/>
        <v>1.5863393553152742E-2</v>
      </c>
      <c r="F1412" s="8">
        <v>1410</v>
      </c>
      <c r="G1412" s="1">
        <f t="shared" si="45"/>
        <v>4.5323981580436407E-3</v>
      </c>
    </row>
    <row r="1413" spans="1:7" x14ac:dyDescent="0.25">
      <c r="A1413" s="1">
        <v>1411</v>
      </c>
      <c r="B1413" s="1">
        <f t="shared" si="44"/>
        <v>1.5853366929725009E-2</v>
      </c>
      <c r="F1413" s="8">
        <v>1411</v>
      </c>
      <c r="G1413" s="1">
        <f t="shared" si="45"/>
        <v>4.5295334084928598E-3</v>
      </c>
    </row>
    <row r="1414" spans="1:7" x14ac:dyDescent="0.25">
      <c r="A1414" s="1">
        <v>1412</v>
      </c>
      <c r="B1414" s="1">
        <f t="shared" si="44"/>
        <v>1.5843352926636297E-2</v>
      </c>
      <c r="F1414" s="8">
        <v>1412</v>
      </c>
      <c r="G1414" s="1">
        <f t="shared" si="45"/>
        <v>4.5266722647532278E-3</v>
      </c>
    </row>
    <row r="1415" spans="1:7" x14ac:dyDescent="0.25">
      <c r="A1415" s="1">
        <v>1413</v>
      </c>
      <c r="B1415" s="1">
        <f t="shared" si="44"/>
        <v>1.5833351520173046E-2</v>
      </c>
      <c r="F1415" s="8">
        <v>1413</v>
      </c>
      <c r="G1415" s="1">
        <f t="shared" si="45"/>
        <v>4.5238147200494421E-3</v>
      </c>
    </row>
    <row r="1416" spans="1:7" x14ac:dyDescent="0.25">
      <c r="A1416" s="1">
        <v>1414</v>
      </c>
      <c r="B1416" s="1">
        <f t="shared" si="44"/>
        <v>1.58233626866808E-2</v>
      </c>
      <c r="F1416" s="8">
        <v>1414</v>
      </c>
      <c r="G1416" s="1">
        <f t="shared" si="45"/>
        <v>4.5209607676230858E-3</v>
      </c>
    </row>
    <row r="1417" spans="1:7" x14ac:dyDescent="0.25">
      <c r="A1417" s="1">
        <v>1415</v>
      </c>
      <c r="B1417" s="1">
        <f t="shared" si="44"/>
        <v>1.5813386402563991E-2</v>
      </c>
      <c r="F1417" s="8">
        <v>1415</v>
      </c>
      <c r="G1417" s="1">
        <f t="shared" si="45"/>
        <v>4.5181104007325692E-3</v>
      </c>
    </row>
    <row r="1418" spans="1:7" x14ac:dyDescent="0.25">
      <c r="A1418" s="1">
        <v>1416</v>
      </c>
      <c r="B1418" s="1">
        <f t="shared" si="44"/>
        <v>1.5803422644285799E-2</v>
      </c>
      <c r="F1418" s="8">
        <v>1416</v>
      </c>
      <c r="G1418" s="1">
        <f t="shared" si="45"/>
        <v>4.5152636126530856E-3</v>
      </c>
    </row>
    <row r="1419" spans="1:7" x14ac:dyDescent="0.25">
      <c r="A1419" s="1">
        <v>1417</v>
      </c>
      <c r="B1419" s="1">
        <f t="shared" si="44"/>
        <v>1.5793471388367942E-2</v>
      </c>
      <c r="F1419" s="8">
        <v>1417</v>
      </c>
      <c r="G1419" s="1">
        <f t="shared" si="45"/>
        <v>4.5124203966765549E-3</v>
      </c>
    </row>
    <row r="1420" spans="1:7" x14ac:dyDescent="0.25">
      <c r="A1420" s="1">
        <v>1418</v>
      </c>
      <c r="B1420" s="1">
        <f t="shared" si="44"/>
        <v>1.5783532611390493E-2</v>
      </c>
      <c r="F1420" s="8">
        <v>1418</v>
      </c>
      <c r="G1420" s="1">
        <f t="shared" si="45"/>
        <v>4.5095807461115692E-3</v>
      </c>
    </row>
    <row r="1421" spans="1:7" x14ac:dyDescent="0.25">
      <c r="A1421" s="1">
        <v>1419</v>
      </c>
      <c r="B1421" s="1">
        <f t="shared" si="44"/>
        <v>1.5773606289991717E-2</v>
      </c>
      <c r="F1421" s="8">
        <v>1419</v>
      </c>
      <c r="G1421" s="1">
        <f t="shared" si="45"/>
        <v>4.506744654283348E-3</v>
      </c>
    </row>
    <row r="1422" spans="1:7" x14ac:dyDescent="0.25">
      <c r="A1422" s="1">
        <v>1420</v>
      </c>
      <c r="B1422" s="1">
        <f t="shared" si="44"/>
        <v>1.5763692400867883E-2</v>
      </c>
      <c r="F1422" s="8">
        <v>1420</v>
      </c>
      <c r="G1422" s="1">
        <f t="shared" si="45"/>
        <v>4.5039121145336808E-3</v>
      </c>
    </row>
    <row r="1423" spans="1:7" x14ac:dyDescent="0.25">
      <c r="A1423" s="1">
        <v>1421</v>
      </c>
      <c r="B1423" s="1">
        <f t="shared" si="44"/>
        <v>1.5753790920773079E-2</v>
      </c>
      <c r="F1423" s="8">
        <v>1421</v>
      </c>
      <c r="G1423" s="1">
        <f t="shared" si="45"/>
        <v>4.5010831202208796E-3</v>
      </c>
    </row>
    <row r="1424" spans="1:7" x14ac:dyDescent="0.25">
      <c r="A1424" s="1">
        <v>1422</v>
      </c>
      <c r="B1424" s="1">
        <f t="shared" si="44"/>
        <v>1.5743901826519042E-2</v>
      </c>
      <c r="F1424" s="8">
        <v>1422</v>
      </c>
      <c r="G1424" s="1">
        <f t="shared" si="45"/>
        <v>4.4982576647197266E-3</v>
      </c>
    </row>
    <row r="1425" spans="1:7" x14ac:dyDescent="0.25">
      <c r="A1425" s="1">
        <v>1423</v>
      </c>
      <c r="B1425" s="1">
        <f t="shared" si="44"/>
        <v>1.5734025094974988E-2</v>
      </c>
      <c r="F1425" s="8">
        <v>1423</v>
      </c>
      <c r="G1425" s="1">
        <f t="shared" si="45"/>
        <v>4.495435741421425E-3</v>
      </c>
    </row>
    <row r="1426" spans="1:7" x14ac:dyDescent="0.25">
      <c r="A1426" s="1">
        <v>1424</v>
      </c>
      <c r="B1426" s="1">
        <f t="shared" si="44"/>
        <v>1.5724160703067404E-2</v>
      </c>
      <c r="F1426" s="8">
        <v>1424</v>
      </c>
      <c r="G1426" s="1">
        <f t="shared" si="45"/>
        <v>4.4926173437335442E-3</v>
      </c>
    </row>
    <row r="1427" spans="1:7" x14ac:dyDescent="0.25">
      <c r="A1427" s="1">
        <v>1425</v>
      </c>
      <c r="B1427" s="1">
        <f t="shared" si="44"/>
        <v>1.5714308627779915E-2</v>
      </c>
      <c r="F1427" s="8">
        <v>1425</v>
      </c>
      <c r="G1427" s="1">
        <f t="shared" si="45"/>
        <v>4.4898024650799756E-3</v>
      </c>
    </row>
    <row r="1428" spans="1:7" x14ac:dyDescent="0.25">
      <c r="A1428" s="1">
        <v>1426</v>
      </c>
      <c r="B1428" s="1">
        <f t="shared" si="44"/>
        <v>1.5704468846153074E-2</v>
      </c>
      <c r="F1428" s="8">
        <v>1426</v>
      </c>
      <c r="G1428" s="1">
        <f t="shared" si="45"/>
        <v>4.486991098900878E-3</v>
      </c>
    </row>
    <row r="1429" spans="1:7" x14ac:dyDescent="0.25">
      <c r="A1429" s="1">
        <v>1427</v>
      </c>
      <c r="B1429" s="1">
        <f t="shared" si="44"/>
        <v>1.5694641335284205E-2</v>
      </c>
      <c r="F1429" s="8">
        <v>1427</v>
      </c>
      <c r="G1429" s="1">
        <f t="shared" si="45"/>
        <v>4.4841832386526299E-3</v>
      </c>
    </row>
    <row r="1430" spans="1:7" x14ac:dyDescent="0.25">
      <c r="A1430" s="1">
        <v>1428</v>
      </c>
      <c r="B1430" s="1">
        <f t="shared" si="44"/>
        <v>1.5684826072327209E-2</v>
      </c>
      <c r="F1430" s="8">
        <v>1428</v>
      </c>
      <c r="G1430" s="1">
        <f t="shared" si="45"/>
        <v>4.4813788778077738E-3</v>
      </c>
    </row>
    <row r="1431" spans="1:7" x14ac:dyDescent="0.25">
      <c r="A1431" s="1">
        <v>1429</v>
      </c>
      <c r="B1431" s="1">
        <f t="shared" si="44"/>
        <v>1.5675023034492419E-2</v>
      </c>
      <c r="F1431" s="8">
        <v>1429</v>
      </c>
      <c r="G1431" s="1">
        <f t="shared" si="45"/>
        <v>4.4785780098549766E-3</v>
      </c>
    </row>
    <row r="1432" spans="1:7" x14ac:dyDescent="0.25">
      <c r="A1432" s="1">
        <v>1430</v>
      </c>
      <c r="B1432" s="1">
        <f t="shared" si="44"/>
        <v>1.5665232199046409E-2</v>
      </c>
      <c r="F1432" s="8">
        <v>1430</v>
      </c>
      <c r="G1432" s="1">
        <f t="shared" si="45"/>
        <v>4.475780628298974E-3</v>
      </c>
    </row>
    <row r="1433" spans="1:7" x14ac:dyDescent="0.25">
      <c r="A1433" s="1">
        <v>1431</v>
      </c>
      <c r="B1433" s="1">
        <f t="shared" si="44"/>
        <v>1.5655453543311815E-2</v>
      </c>
      <c r="F1433" s="8">
        <v>1431</v>
      </c>
      <c r="G1433" s="1">
        <f t="shared" si="45"/>
        <v>4.4729867266605191E-3</v>
      </c>
    </row>
    <row r="1434" spans="1:7" x14ac:dyDescent="0.25">
      <c r="A1434" s="1">
        <v>1432</v>
      </c>
      <c r="B1434" s="1">
        <f t="shared" si="44"/>
        <v>1.5645687044667188E-2</v>
      </c>
      <c r="F1434" s="8">
        <v>1432</v>
      </c>
      <c r="G1434" s="1">
        <f t="shared" si="45"/>
        <v>4.4701962984763392E-3</v>
      </c>
    </row>
    <row r="1435" spans="1:7" x14ac:dyDescent="0.25">
      <c r="A1435" s="1">
        <v>1433</v>
      </c>
      <c r="B1435" s="1">
        <f t="shared" si="44"/>
        <v>1.5635932680546794E-2</v>
      </c>
      <c r="F1435" s="8">
        <v>1433</v>
      </c>
      <c r="G1435" s="1">
        <f t="shared" si="45"/>
        <v>4.4674093372990839E-3</v>
      </c>
    </row>
    <row r="1436" spans="1:7" x14ac:dyDescent="0.25">
      <c r="A1436" s="1">
        <v>1434</v>
      </c>
      <c r="B1436" s="1">
        <f t="shared" si="44"/>
        <v>1.5626190428440458E-2</v>
      </c>
      <c r="F1436" s="8">
        <v>1434</v>
      </c>
      <c r="G1436" s="1">
        <f t="shared" si="45"/>
        <v>4.4646258366972738E-3</v>
      </c>
    </row>
    <row r="1437" spans="1:7" x14ac:dyDescent="0.25">
      <c r="A1437" s="1">
        <v>1435</v>
      </c>
      <c r="B1437" s="1">
        <f t="shared" si="44"/>
        <v>1.5616460265893407E-2</v>
      </c>
      <c r="F1437" s="8">
        <v>1435</v>
      </c>
      <c r="G1437" s="1">
        <f t="shared" si="45"/>
        <v>4.4618457902552587E-3</v>
      </c>
    </row>
    <row r="1438" spans="1:7" x14ac:dyDescent="0.25">
      <c r="A1438" s="1">
        <v>1436</v>
      </c>
      <c r="B1438" s="1">
        <f t="shared" si="44"/>
        <v>1.5606742170506062E-2</v>
      </c>
      <c r="F1438" s="8">
        <v>1436</v>
      </c>
      <c r="G1438" s="1">
        <f t="shared" si="45"/>
        <v>4.4590691915731605E-3</v>
      </c>
    </row>
    <row r="1439" spans="1:7" x14ac:dyDescent="0.25">
      <c r="A1439" s="1">
        <v>1437</v>
      </c>
      <c r="B1439" s="1">
        <f t="shared" si="44"/>
        <v>1.5597036119933917E-2</v>
      </c>
      <c r="F1439" s="8">
        <v>1437</v>
      </c>
      <c r="G1439" s="1">
        <f t="shared" si="45"/>
        <v>4.4562960342668335E-3</v>
      </c>
    </row>
    <row r="1440" spans="1:7" x14ac:dyDescent="0.25">
      <c r="A1440" s="1">
        <v>1438</v>
      </c>
      <c r="B1440" s="1">
        <f t="shared" si="44"/>
        <v>1.5587342091887332E-2</v>
      </c>
      <c r="F1440" s="8">
        <v>1438</v>
      </c>
      <c r="G1440" s="1">
        <f t="shared" si="45"/>
        <v>4.4535263119678094E-3</v>
      </c>
    </row>
    <row r="1441" spans="1:7" x14ac:dyDescent="0.25">
      <c r="A1441" s="1">
        <v>1439</v>
      </c>
      <c r="B1441" s="1">
        <f t="shared" si="44"/>
        <v>1.5577660064131386E-2</v>
      </c>
      <c r="F1441" s="8">
        <v>1439</v>
      </c>
      <c r="G1441" s="1">
        <f t="shared" si="45"/>
        <v>4.4507600183232533E-3</v>
      </c>
    </row>
    <row r="1442" spans="1:7" x14ac:dyDescent="0.25">
      <c r="A1442" s="1">
        <v>1440</v>
      </c>
      <c r="B1442" s="1">
        <f t="shared" si="44"/>
        <v>1.5567990014485706E-2</v>
      </c>
      <c r="F1442" s="8">
        <v>1440</v>
      </c>
      <c r="G1442" s="1">
        <f t="shared" si="45"/>
        <v>4.4479971469959158E-3</v>
      </c>
    </row>
    <row r="1443" spans="1:7" x14ac:dyDescent="0.25">
      <c r="A1443" s="1">
        <v>1441</v>
      </c>
      <c r="B1443" s="1">
        <f t="shared" si="44"/>
        <v>1.5558331920824299E-2</v>
      </c>
      <c r="F1443" s="8">
        <v>1441</v>
      </c>
      <c r="G1443" s="1">
        <f t="shared" si="45"/>
        <v>4.4452376916640857E-3</v>
      </c>
    </row>
    <row r="1444" spans="1:7" x14ac:dyDescent="0.25">
      <c r="A1444" s="1">
        <v>1442</v>
      </c>
      <c r="B1444" s="1">
        <f t="shared" si="44"/>
        <v>1.554868576107539E-2</v>
      </c>
      <c r="F1444" s="8">
        <v>1442</v>
      </c>
      <c r="G1444" s="1">
        <f t="shared" si="45"/>
        <v>4.4424816460215399E-3</v>
      </c>
    </row>
    <row r="1445" spans="1:7" x14ac:dyDescent="0.25">
      <c r="A1445" s="1">
        <v>1443</v>
      </c>
      <c r="B1445" s="1">
        <f t="shared" si="44"/>
        <v>1.5539051513221245E-2</v>
      </c>
      <c r="F1445" s="8">
        <v>1443</v>
      </c>
      <c r="G1445" s="1">
        <f t="shared" si="45"/>
        <v>4.4397290037774982E-3</v>
      </c>
    </row>
    <row r="1446" spans="1:7" x14ac:dyDescent="0.25">
      <c r="A1446" s="1">
        <v>1444</v>
      </c>
      <c r="B1446" s="1">
        <f t="shared" si="44"/>
        <v>1.5529429155298024E-2</v>
      </c>
      <c r="F1446" s="8">
        <v>1444</v>
      </c>
      <c r="G1446" s="1">
        <f t="shared" si="45"/>
        <v>4.4369797586565783E-3</v>
      </c>
    </row>
    <row r="1447" spans="1:7" x14ac:dyDescent="0.25">
      <c r="A1447" s="1">
        <v>1445</v>
      </c>
      <c r="B1447" s="1">
        <f t="shared" si="44"/>
        <v>1.5519818665395611E-2</v>
      </c>
      <c r="F1447" s="8">
        <v>1445</v>
      </c>
      <c r="G1447" s="1">
        <f t="shared" si="45"/>
        <v>4.4342339043987461E-3</v>
      </c>
    </row>
    <row r="1448" spans="1:7" x14ac:dyDescent="0.25">
      <c r="A1448" s="1">
        <v>1446</v>
      </c>
      <c r="B1448" s="1">
        <f t="shared" si="44"/>
        <v>1.5510220021657429E-2</v>
      </c>
      <c r="F1448" s="8">
        <v>1446</v>
      </c>
      <c r="G1448" s="1">
        <f t="shared" si="45"/>
        <v>4.4314914347592651E-3</v>
      </c>
    </row>
    <row r="1449" spans="1:7" x14ac:dyDescent="0.25">
      <c r="A1449" s="1">
        <v>1447</v>
      </c>
      <c r="B1449" s="1">
        <f t="shared" si="44"/>
        <v>1.5500633202280328E-2</v>
      </c>
      <c r="F1449" s="8">
        <v>1447</v>
      </c>
      <c r="G1449" s="1">
        <f t="shared" si="45"/>
        <v>4.4287523435086653E-3</v>
      </c>
    </row>
    <row r="1450" spans="1:7" x14ac:dyDescent="0.25">
      <c r="A1450" s="1">
        <v>1448</v>
      </c>
      <c r="B1450" s="1">
        <f t="shared" si="44"/>
        <v>1.5491058185514366E-2</v>
      </c>
      <c r="F1450" s="8">
        <v>1448</v>
      </c>
      <c r="G1450" s="1">
        <f t="shared" si="45"/>
        <v>4.4260166244326762E-3</v>
      </c>
    </row>
    <row r="1451" spans="1:7" x14ac:dyDescent="0.25">
      <c r="A1451" s="1">
        <v>1449</v>
      </c>
      <c r="B1451" s="1">
        <f t="shared" si="44"/>
        <v>1.5481494949662682E-2</v>
      </c>
      <c r="F1451" s="8">
        <v>1449</v>
      </c>
      <c r="G1451" s="1">
        <f t="shared" si="45"/>
        <v>4.423284271332195E-3</v>
      </c>
    </row>
    <row r="1452" spans="1:7" x14ac:dyDescent="0.25">
      <c r="A1452" s="1">
        <v>1450</v>
      </c>
      <c r="B1452" s="1">
        <f t="shared" si="44"/>
        <v>1.5471943473081319E-2</v>
      </c>
      <c r="F1452" s="8">
        <v>1450</v>
      </c>
      <c r="G1452" s="1">
        <f t="shared" si="45"/>
        <v>4.4205552780232343E-3</v>
      </c>
    </row>
    <row r="1453" spans="1:7" x14ac:dyDescent="0.25">
      <c r="A1453" s="1">
        <v>1451</v>
      </c>
      <c r="B1453" s="1">
        <f t="shared" si="44"/>
        <v>1.5462403734179083E-2</v>
      </c>
      <c r="F1453" s="8">
        <v>1451</v>
      </c>
      <c r="G1453" s="1">
        <f t="shared" si="45"/>
        <v>4.4178296383368806E-3</v>
      </c>
    </row>
    <row r="1454" spans="1:7" x14ac:dyDescent="0.25">
      <c r="A1454" s="1">
        <v>1452</v>
      </c>
      <c r="B1454" s="1">
        <f t="shared" si="44"/>
        <v>1.5452875711417366E-2</v>
      </c>
      <c r="F1454" s="8">
        <v>1452</v>
      </c>
      <c r="G1454" s="1">
        <f t="shared" si="45"/>
        <v>4.4151073461192476E-3</v>
      </c>
    </row>
    <row r="1455" spans="1:7" x14ac:dyDescent="0.25">
      <c r="A1455" s="1">
        <v>1453</v>
      </c>
      <c r="B1455" s="1">
        <f t="shared" si="44"/>
        <v>1.5443359383309986E-2</v>
      </c>
      <c r="F1455" s="8">
        <v>1453</v>
      </c>
      <c r="G1455" s="1">
        <f t="shared" si="45"/>
        <v>4.4123883952314246E-3</v>
      </c>
    </row>
    <row r="1456" spans="1:7" x14ac:dyDescent="0.25">
      <c r="A1456" s="1">
        <v>1454</v>
      </c>
      <c r="B1456" s="1">
        <f t="shared" si="44"/>
        <v>1.5433854728423039E-2</v>
      </c>
      <c r="F1456" s="8">
        <v>1454</v>
      </c>
      <c r="G1456" s="1">
        <f t="shared" si="45"/>
        <v>4.4096727795494397E-3</v>
      </c>
    </row>
    <row r="1457" spans="1:7" x14ac:dyDescent="0.25">
      <c r="A1457" s="1">
        <v>1455</v>
      </c>
      <c r="B1457" s="1">
        <f t="shared" si="44"/>
        <v>1.542436172537474E-2</v>
      </c>
      <c r="F1457" s="8">
        <v>1455</v>
      </c>
      <c r="G1457" s="1">
        <f t="shared" si="45"/>
        <v>4.4069604929642117E-3</v>
      </c>
    </row>
    <row r="1458" spans="1:7" x14ac:dyDescent="0.25">
      <c r="A1458" s="1">
        <v>1456</v>
      </c>
      <c r="B1458" s="1">
        <f t="shared" si="44"/>
        <v>1.5414880352835248E-2</v>
      </c>
      <c r="F1458" s="8">
        <v>1456</v>
      </c>
      <c r="G1458" s="1">
        <f t="shared" si="45"/>
        <v>4.4042515293814992E-3</v>
      </c>
    </row>
    <row r="1459" spans="1:7" x14ac:dyDescent="0.25">
      <c r="A1459" s="1">
        <v>1457</v>
      </c>
      <c r="B1459" s="1">
        <f t="shared" si="44"/>
        <v>1.5405410589526531E-2</v>
      </c>
      <c r="F1459" s="8">
        <v>1457</v>
      </c>
      <c r="G1459" s="1">
        <f t="shared" si="45"/>
        <v>4.4015458827218659E-3</v>
      </c>
    </row>
    <row r="1460" spans="1:7" x14ac:dyDescent="0.25">
      <c r="A1460" s="1">
        <v>1458</v>
      </c>
      <c r="B1460" s="1">
        <f t="shared" si="44"/>
        <v>1.5395952414222208E-2</v>
      </c>
      <c r="F1460" s="8">
        <v>1458</v>
      </c>
      <c r="G1460" s="1">
        <f t="shared" si="45"/>
        <v>4.3988435469206307E-3</v>
      </c>
    </row>
    <row r="1461" spans="1:7" x14ac:dyDescent="0.25">
      <c r="A1461" s="1">
        <v>1459</v>
      </c>
      <c r="B1461" s="1">
        <f t="shared" si="44"/>
        <v>1.5386505805747375E-2</v>
      </c>
      <c r="F1461" s="8">
        <v>1459</v>
      </c>
      <c r="G1461" s="1">
        <f t="shared" si="45"/>
        <v>4.3961445159278216E-3</v>
      </c>
    </row>
    <row r="1462" spans="1:7" x14ac:dyDescent="0.25">
      <c r="A1462" s="1">
        <v>1460</v>
      </c>
      <c r="B1462" s="1">
        <f t="shared" si="44"/>
        <v>1.5377070742978467E-2</v>
      </c>
      <c r="F1462" s="8">
        <v>1460</v>
      </c>
      <c r="G1462" s="1">
        <f t="shared" si="45"/>
        <v>4.3934487837081334E-3</v>
      </c>
    </row>
    <row r="1463" spans="1:7" x14ac:dyDescent="0.25">
      <c r="A1463" s="1">
        <v>1461</v>
      </c>
      <c r="B1463" s="1">
        <f t="shared" si="44"/>
        <v>1.5367647204843094E-2</v>
      </c>
      <c r="F1463" s="8">
        <v>1461</v>
      </c>
      <c r="G1463" s="1">
        <f t="shared" si="45"/>
        <v>4.3907563442408841E-3</v>
      </c>
    </row>
    <row r="1464" spans="1:7" x14ac:dyDescent="0.25">
      <c r="A1464" s="1">
        <v>1462</v>
      </c>
      <c r="B1464" s="1">
        <f t="shared" si="44"/>
        <v>1.535823517031989E-2</v>
      </c>
      <c r="F1464" s="8">
        <v>1462</v>
      </c>
      <c r="G1464" s="1">
        <f t="shared" si="45"/>
        <v>4.3880671915199681E-3</v>
      </c>
    </row>
    <row r="1465" spans="1:7" x14ac:dyDescent="0.25">
      <c r="A1465" s="1">
        <v>1463</v>
      </c>
      <c r="B1465" s="1">
        <f t="shared" si="44"/>
        <v>1.5348834618438365E-2</v>
      </c>
      <c r="F1465" s="8">
        <v>1463</v>
      </c>
      <c r="G1465" s="1">
        <f t="shared" si="45"/>
        <v>4.385381319553819E-3</v>
      </c>
    </row>
    <row r="1466" spans="1:7" x14ac:dyDescent="0.25">
      <c r="A1466" s="1">
        <v>1464</v>
      </c>
      <c r="B1466" s="1">
        <f t="shared" si="44"/>
        <v>1.533944552827874E-2</v>
      </c>
      <c r="F1466" s="8">
        <v>1464</v>
      </c>
      <c r="G1466" s="1">
        <f t="shared" si="45"/>
        <v>4.3826987223653541E-3</v>
      </c>
    </row>
    <row r="1467" spans="1:7" x14ac:dyDescent="0.25">
      <c r="A1467" s="1">
        <v>1465</v>
      </c>
      <c r="B1467" s="1">
        <f t="shared" si="44"/>
        <v>1.5330067878971813E-2</v>
      </c>
      <c r="F1467" s="8">
        <v>1465</v>
      </c>
      <c r="G1467" s="1">
        <f t="shared" si="45"/>
        <v>4.3800193939919465E-3</v>
      </c>
    </row>
    <row r="1468" spans="1:7" x14ac:dyDescent="0.25">
      <c r="A1468" s="1">
        <v>1466</v>
      </c>
      <c r="B1468" s="1">
        <f t="shared" si="44"/>
        <v>1.5320701649698776E-2</v>
      </c>
      <c r="F1468" s="8">
        <v>1466</v>
      </c>
      <c r="G1468" s="1">
        <f t="shared" si="45"/>
        <v>4.3773433284853645E-3</v>
      </c>
    </row>
    <row r="1469" spans="1:7" x14ac:dyDescent="0.25">
      <c r="A1469" s="1">
        <v>1467</v>
      </c>
      <c r="B1469" s="1">
        <f t="shared" si="44"/>
        <v>1.5311346819691103E-2</v>
      </c>
      <c r="F1469" s="8">
        <v>1467</v>
      </c>
      <c r="G1469" s="1">
        <f t="shared" si="45"/>
        <v>4.3746705199117436E-3</v>
      </c>
    </row>
    <row r="1470" spans="1:7" x14ac:dyDescent="0.25">
      <c r="A1470" s="1">
        <v>1468</v>
      </c>
      <c r="B1470" s="1">
        <f t="shared" si="44"/>
        <v>1.5302003368230366E-2</v>
      </c>
      <c r="F1470" s="8">
        <v>1468</v>
      </c>
      <c r="G1470" s="1">
        <f t="shared" si="45"/>
        <v>4.3720009623515335E-3</v>
      </c>
    </row>
    <row r="1471" spans="1:7" x14ac:dyDescent="0.25">
      <c r="A1471" s="1">
        <v>1469</v>
      </c>
      <c r="B1471" s="1">
        <f t="shared" si="44"/>
        <v>1.52926712746481E-2</v>
      </c>
      <c r="F1471" s="8">
        <v>1469</v>
      </c>
      <c r="G1471" s="1">
        <f t="shared" si="45"/>
        <v>4.3693346498994571E-3</v>
      </c>
    </row>
    <row r="1472" spans="1:7" x14ac:dyDescent="0.25">
      <c r="A1472" s="1">
        <v>1470</v>
      </c>
      <c r="B1472" s="1">
        <f t="shared" si="44"/>
        <v>1.5283350518325654E-2</v>
      </c>
      <c r="F1472" s="8">
        <v>1470</v>
      </c>
      <c r="G1472" s="1">
        <f t="shared" si="45"/>
        <v>4.366671576664473E-3</v>
      </c>
    </row>
    <row r="1473" spans="1:7" x14ac:dyDescent="0.25">
      <c r="A1473" s="1">
        <v>1471</v>
      </c>
      <c r="B1473" s="1">
        <f t="shared" si="44"/>
        <v>1.5274041078694039E-2</v>
      </c>
      <c r="F1473" s="8">
        <v>1471</v>
      </c>
      <c r="G1473" s="1">
        <f t="shared" si="45"/>
        <v>4.3640117367697252E-3</v>
      </c>
    </row>
    <row r="1474" spans="1:7" x14ac:dyDescent="0.25">
      <c r="A1474" s="1">
        <v>1472</v>
      </c>
      <c r="B1474" s="1">
        <f t="shared" ref="B1474:B1537" si="46">((5/(source_resistance+A1474))^2)*A1474</f>
        <v>1.5264742935233781E-2</v>
      </c>
      <c r="F1474" s="8">
        <v>1472</v>
      </c>
      <c r="G1474" s="1">
        <f t="shared" ref="G1474:G1537" si="47">B1474/input_power</f>
        <v>4.3613551243525091E-3</v>
      </c>
    </row>
    <row r="1475" spans="1:7" x14ac:dyDescent="0.25">
      <c r="A1475" s="1">
        <v>1473</v>
      </c>
      <c r="B1475" s="1">
        <f t="shared" si="46"/>
        <v>1.5255456067474759E-2</v>
      </c>
      <c r="F1475" s="8">
        <v>1473</v>
      </c>
      <c r="G1475" s="1">
        <f t="shared" si="47"/>
        <v>4.3587017335642167E-3</v>
      </c>
    </row>
    <row r="1476" spans="1:7" x14ac:dyDescent="0.25">
      <c r="A1476" s="1">
        <v>1474</v>
      </c>
      <c r="B1476" s="1">
        <f t="shared" si="46"/>
        <v>1.5246180454996086E-2</v>
      </c>
      <c r="F1476" s="8">
        <v>1474</v>
      </c>
      <c r="G1476" s="1">
        <f t="shared" si="47"/>
        <v>4.3560515585703103E-3</v>
      </c>
    </row>
    <row r="1477" spans="1:7" x14ac:dyDescent="0.25">
      <c r="A1477" s="1">
        <v>1475</v>
      </c>
      <c r="B1477" s="1">
        <f t="shared" si="46"/>
        <v>1.5236916077425933E-2</v>
      </c>
      <c r="F1477" s="8">
        <v>1475</v>
      </c>
      <c r="G1477" s="1">
        <f t="shared" si="47"/>
        <v>4.3534045935502671E-3</v>
      </c>
    </row>
    <row r="1478" spans="1:7" x14ac:dyDescent="0.25">
      <c r="A1478" s="1">
        <v>1476</v>
      </c>
      <c r="B1478" s="1">
        <f t="shared" si="46"/>
        <v>1.5227662914441399E-2</v>
      </c>
      <c r="F1478" s="8">
        <v>1476</v>
      </c>
      <c r="G1478" s="1">
        <f t="shared" si="47"/>
        <v>4.3507608326975424E-3</v>
      </c>
    </row>
    <row r="1479" spans="1:7" x14ac:dyDescent="0.25">
      <c r="A1479" s="1">
        <v>1477</v>
      </c>
      <c r="B1479" s="1">
        <f t="shared" si="46"/>
        <v>1.5218420945768358E-2</v>
      </c>
      <c r="F1479" s="8">
        <v>1477</v>
      </c>
      <c r="G1479" s="1">
        <f t="shared" si="47"/>
        <v>4.3481202702195304E-3</v>
      </c>
    </row>
    <row r="1480" spans="1:7" x14ac:dyDescent="0.25">
      <c r="A1480" s="1">
        <v>1478</v>
      </c>
      <c r="B1480" s="1">
        <f t="shared" si="46"/>
        <v>1.5209190151181331E-2</v>
      </c>
      <c r="F1480" s="8">
        <v>1478</v>
      </c>
      <c r="G1480" s="1">
        <f t="shared" si="47"/>
        <v>4.3454829003375228E-3</v>
      </c>
    </row>
    <row r="1481" spans="1:7" x14ac:dyDescent="0.25">
      <c r="A1481" s="1">
        <v>1479</v>
      </c>
      <c r="B1481" s="1">
        <f t="shared" si="46"/>
        <v>1.5199970510503294E-2</v>
      </c>
      <c r="F1481" s="8">
        <v>1479</v>
      </c>
      <c r="G1481" s="1">
        <f t="shared" si="47"/>
        <v>4.3428487172866553E-3</v>
      </c>
    </row>
    <row r="1482" spans="1:7" x14ac:dyDescent="0.25">
      <c r="A1482" s="1">
        <v>1480</v>
      </c>
      <c r="B1482" s="1">
        <f t="shared" si="46"/>
        <v>1.5190762003605604E-2</v>
      </c>
      <c r="F1482" s="8">
        <v>1480</v>
      </c>
      <c r="G1482" s="1">
        <f t="shared" si="47"/>
        <v>4.3402177153158868E-3</v>
      </c>
    </row>
    <row r="1483" spans="1:7" x14ac:dyDescent="0.25">
      <c r="A1483" s="1">
        <v>1481</v>
      </c>
      <c r="B1483" s="1">
        <f t="shared" si="46"/>
        <v>1.5181564610407787E-2</v>
      </c>
      <c r="F1483" s="8">
        <v>1481</v>
      </c>
      <c r="G1483" s="1">
        <f t="shared" si="47"/>
        <v>4.3375898886879394E-3</v>
      </c>
    </row>
    <row r="1484" spans="1:7" x14ac:dyDescent="0.25">
      <c r="A1484" s="1">
        <v>1482</v>
      </c>
      <c r="B1484" s="1">
        <f t="shared" si="46"/>
        <v>1.5172378310877433E-2</v>
      </c>
      <c r="F1484" s="8">
        <v>1482</v>
      </c>
      <c r="G1484" s="1">
        <f t="shared" si="47"/>
        <v>4.3349652316792666E-3</v>
      </c>
    </row>
    <row r="1485" spans="1:7" x14ac:dyDescent="0.25">
      <c r="A1485" s="1">
        <v>1483</v>
      </c>
      <c r="B1485" s="1">
        <f t="shared" si="46"/>
        <v>1.5163203085030054E-2</v>
      </c>
      <c r="F1485" s="8">
        <v>1483</v>
      </c>
      <c r="G1485" s="1">
        <f t="shared" si="47"/>
        <v>4.3323437385800155E-3</v>
      </c>
    </row>
    <row r="1486" spans="1:7" x14ac:dyDescent="0.25">
      <c r="A1486" s="1">
        <v>1484</v>
      </c>
      <c r="B1486" s="1">
        <f t="shared" si="46"/>
        <v>1.5154038912928915E-2</v>
      </c>
      <c r="F1486" s="8">
        <v>1484</v>
      </c>
      <c r="G1486" s="1">
        <f t="shared" si="47"/>
        <v>4.3297254036939754E-3</v>
      </c>
    </row>
    <row r="1487" spans="1:7" x14ac:dyDescent="0.25">
      <c r="A1487" s="1">
        <v>1485</v>
      </c>
      <c r="B1487" s="1">
        <f t="shared" si="46"/>
        <v>1.5144885774684924E-2</v>
      </c>
      <c r="F1487" s="8">
        <v>1485</v>
      </c>
      <c r="G1487" s="1">
        <f t="shared" si="47"/>
        <v>4.3271102213385494E-3</v>
      </c>
    </row>
    <row r="1488" spans="1:7" x14ac:dyDescent="0.25">
      <c r="A1488" s="1">
        <v>1486</v>
      </c>
      <c r="B1488" s="1">
        <f t="shared" si="46"/>
        <v>1.5135743650456463E-2</v>
      </c>
      <c r="F1488" s="8">
        <v>1486</v>
      </c>
      <c r="G1488" s="1">
        <f t="shared" si="47"/>
        <v>4.3244981858447037E-3</v>
      </c>
    </row>
    <row r="1489" spans="1:7" x14ac:dyDescent="0.25">
      <c r="A1489" s="1">
        <v>1487</v>
      </c>
      <c r="B1489" s="1">
        <f t="shared" si="46"/>
        <v>1.5126612520449265E-2</v>
      </c>
      <c r="F1489" s="8">
        <v>1487</v>
      </c>
      <c r="G1489" s="1">
        <f t="shared" si="47"/>
        <v>4.3218892915569329E-3</v>
      </c>
    </row>
    <row r="1490" spans="1:7" x14ac:dyDescent="0.25">
      <c r="A1490" s="1">
        <v>1488</v>
      </c>
      <c r="B1490" s="1">
        <f t="shared" si="46"/>
        <v>1.5117492364916272E-2</v>
      </c>
      <c r="F1490" s="8">
        <v>1488</v>
      </c>
      <c r="G1490" s="1">
        <f t="shared" si="47"/>
        <v>4.3192835328332204E-3</v>
      </c>
    </row>
    <row r="1491" spans="1:7" x14ac:dyDescent="0.25">
      <c r="A1491" s="1">
        <v>1489</v>
      </c>
      <c r="B1491" s="1">
        <f t="shared" si="46"/>
        <v>1.5108383164157481E-2</v>
      </c>
      <c r="F1491" s="8">
        <v>1489</v>
      </c>
      <c r="G1491" s="1">
        <f t="shared" si="47"/>
        <v>4.3166809040449941E-3</v>
      </c>
    </row>
    <row r="1492" spans="1:7" x14ac:dyDescent="0.25">
      <c r="A1492" s="1">
        <v>1490</v>
      </c>
      <c r="B1492" s="1">
        <f t="shared" si="46"/>
        <v>1.5099284898519817E-2</v>
      </c>
      <c r="F1492" s="8">
        <v>1490</v>
      </c>
      <c r="G1492" s="1">
        <f t="shared" si="47"/>
        <v>4.3140813995770902E-3</v>
      </c>
    </row>
    <row r="1493" spans="1:7" x14ac:dyDescent="0.25">
      <c r="A1493" s="1">
        <v>1491</v>
      </c>
      <c r="B1493" s="1">
        <f t="shared" si="46"/>
        <v>1.5090197548397003E-2</v>
      </c>
      <c r="F1493" s="8">
        <v>1491</v>
      </c>
      <c r="G1493" s="1">
        <f t="shared" si="47"/>
        <v>4.3114850138277153E-3</v>
      </c>
    </row>
    <row r="1494" spans="1:7" x14ac:dyDescent="0.25">
      <c r="A1494" s="1">
        <v>1492</v>
      </c>
      <c r="B1494" s="1">
        <f t="shared" si="46"/>
        <v>1.5081121094229391E-2</v>
      </c>
      <c r="F1494" s="8">
        <v>1492</v>
      </c>
      <c r="G1494" s="1">
        <f t="shared" si="47"/>
        <v>4.3088917412083972E-3</v>
      </c>
    </row>
    <row r="1495" spans="1:7" x14ac:dyDescent="0.25">
      <c r="A1495" s="1">
        <v>1493</v>
      </c>
      <c r="B1495" s="1">
        <f t="shared" si="46"/>
        <v>1.5072055516503858E-2</v>
      </c>
      <c r="F1495" s="8">
        <v>1493</v>
      </c>
      <c r="G1495" s="1">
        <f t="shared" si="47"/>
        <v>4.3063015761439592E-3</v>
      </c>
    </row>
    <row r="1496" spans="1:7" x14ac:dyDescent="0.25">
      <c r="A1496" s="1">
        <v>1494</v>
      </c>
      <c r="B1496" s="1">
        <f t="shared" si="46"/>
        <v>1.5063000795753649E-2</v>
      </c>
      <c r="F1496" s="8">
        <v>1494</v>
      </c>
      <c r="G1496" s="1">
        <f t="shared" si="47"/>
        <v>4.3037145130724709E-3</v>
      </c>
    </row>
    <row r="1497" spans="1:7" x14ac:dyDescent="0.25">
      <c r="A1497" s="1">
        <v>1495</v>
      </c>
      <c r="B1497" s="1">
        <f t="shared" si="46"/>
        <v>1.5053956912558241E-2</v>
      </c>
      <c r="F1497" s="8">
        <v>1495</v>
      </c>
      <c r="G1497" s="1">
        <f t="shared" si="47"/>
        <v>4.3011305464452114E-3</v>
      </c>
    </row>
    <row r="1498" spans="1:7" x14ac:dyDescent="0.25">
      <c r="A1498" s="1">
        <v>1496</v>
      </c>
      <c r="B1498" s="1">
        <f t="shared" si="46"/>
        <v>1.5044923847543213E-2</v>
      </c>
      <c r="F1498" s="8">
        <v>1496</v>
      </c>
      <c r="G1498" s="1">
        <f t="shared" si="47"/>
        <v>4.2985496707266318E-3</v>
      </c>
    </row>
    <row r="1499" spans="1:7" x14ac:dyDescent="0.25">
      <c r="A1499" s="1">
        <v>1497</v>
      </c>
      <c r="B1499" s="1">
        <f t="shared" si="46"/>
        <v>1.5035901581380101E-2</v>
      </c>
      <c r="F1499" s="8">
        <v>1497</v>
      </c>
      <c r="G1499" s="1">
        <f t="shared" si="47"/>
        <v>4.2959718803943147E-3</v>
      </c>
    </row>
    <row r="1500" spans="1:7" x14ac:dyDescent="0.25">
      <c r="A1500" s="1">
        <v>1498</v>
      </c>
      <c r="B1500" s="1">
        <f t="shared" si="46"/>
        <v>1.5026890094786281E-2</v>
      </c>
      <c r="F1500" s="8">
        <v>1498</v>
      </c>
      <c r="G1500" s="1">
        <f t="shared" si="47"/>
        <v>4.2933971699389371E-3</v>
      </c>
    </row>
    <row r="1501" spans="1:7" x14ac:dyDescent="0.25">
      <c r="A1501" s="1">
        <v>1499</v>
      </c>
      <c r="B1501" s="1">
        <f t="shared" si="46"/>
        <v>1.5017889368524814E-2</v>
      </c>
      <c r="F1501" s="8">
        <v>1499</v>
      </c>
      <c r="G1501" s="1">
        <f t="shared" si="47"/>
        <v>4.2908255338642331E-3</v>
      </c>
    </row>
    <row r="1502" spans="1:7" x14ac:dyDescent="0.25">
      <c r="A1502" s="1">
        <v>1500</v>
      </c>
      <c r="B1502" s="1">
        <f t="shared" si="46"/>
        <v>1.5008899383404311E-2</v>
      </c>
      <c r="F1502" s="8">
        <v>1500</v>
      </c>
      <c r="G1502" s="1">
        <f t="shared" si="47"/>
        <v>4.2882569666869456E-3</v>
      </c>
    </row>
    <row r="1503" spans="1:7" x14ac:dyDescent="0.25">
      <c r="A1503" s="1">
        <v>1501</v>
      </c>
      <c r="B1503" s="1">
        <f t="shared" si="46"/>
        <v>1.4999920120278818E-2</v>
      </c>
      <c r="F1503" s="8">
        <v>1501</v>
      </c>
      <c r="G1503" s="1">
        <f t="shared" si="47"/>
        <v>4.2856914629368055E-3</v>
      </c>
    </row>
    <row r="1504" spans="1:7" x14ac:dyDescent="0.25">
      <c r="A1504" s="1">
        <v>1502</v>
      </c>
      <c r="B1504" s="1">
        <f t="shared" si="46"/>
        <v>1.4990951560047662E-2</v>
      </c>
      <c r="F1504" s="8">
        <v>1502</v>
      </c>
      <c r="G1504" s="1">
        <f t="shared" si="47"/>
        <v>4.2831290171564751E-3</v>
      </c>
    </row>
    <row r="1505" spans="1:7" x14ac:dyDescent="0.25">
      <c r="A1505" s="1">
        <v>1503</v>
      </c>
      <c r="B1505" s="1">
        <f t="shared" si="46"/>
        <v>1.4981993683655338E-2</v>
      </c>
      <c r="F1505" s="8">
        <v>1503</v>
      </c>
      <c r="G1505" s="1">
        <f t="shared" si="47"/>
        <v>4.2805696239015248E-3</v>
      </c>
    </row>
    <row r="1506" spans="1:7" x14ac:dyDescent="0.25">
      <c r="A1506" s="1">
        <v>1504</v>
      </c>
      <c r="B1506" s="1">
        <f t="shared" si="46"/>
        <v>1.4973046472091349E-2</v>
      </c>
      <c r="F1506" s="8">
        <v>1504</v>
      </c>
      <c r="G1506" s="1">
        <f t="shared" si="47"/>
        <v>4.2780132777403852E-3</v>
      </c>
    </row>
    <row r="1507" spans="1:7" x14ac:dyDescent="0.25">
      <c r="A1507" s="1">
        <v>1505</v>
      </c>
      <c r="B1507" s="1">
        <f t="shared" si="46"/>
        <v>1.4964109906390107E-2</v>
      </c>
      <c r="F1507" s="8">
        <v>1505</v>
      </c>
      <c r="G1507" s="1">
        <f t="shared" si="47"/>
        <v>4.2754599732543162E-3</v>
      </c>
    </row>
    <row r="1508" spans="1:7" x14ac:dyDescent="0.25">
      <c r="A1508" s="1">
        <v>1506</v>
      </c>
      <c r="B1508" s="1">
        <f t="shared" si="46"/>
        <v>1.4955183967630762E-2</v>
      </c>
      <c r="F1508" s="8">
        <v>1506</v>
      </c>
      <c r="G1508" s="1">
        <f t="shared" si="47"/>
        <v>4.272909705037361E-3</v>
      </c>
    </row>
    <row r="1509" spans="1:7" x14ac:dyDescent="0.25">
      <c r="A1509" s="1">
        <v>1507</v>
      </c>
      <c r="B1509" s="1">
        <f t="shared" si="46"/>
        <v>1.4946268636937115E-2</v>
      </c>
      <c r="F1509" s="8">
        <v>1507</v>
      </c>
      <c r="G1509" s="1">
        <f t="shared" si="47"/>
        <v>4.2703624676963181E-3</v>
      </c>
    </row>
    <row r="1510" spans="1:7" x14ac:dyDescent="0.25">
      <c r="A1510" s="1">
        <v>1508</v>
      </c>
      <c r="B1510" s="1">
        <f t="shared" si="46"/>
        <v>1.4937363895477448E-2</v>
      </c>
      <c r="F1510" s="8">
        <v>1508</v>
      </c>
      <c r="G1510" s="1">
        <f t="shared" si="47"/>
        <v>4.2678182558506996E-3</v>
      </c>
    </row>
    <row r="1511" spans="1:7" x14ac:dyDescent="0.25">
      <c r="A1511" s="1">
        <v>1509</v>
      </c>
      <c r="B1511" s="1">
        <f t="shared" si="46"/>
        <v>1.4928469724464419E-2</v>
      </c>
      <c r="F1511" s="8">
        <v>1509</v>
      </c>
      <c r="G1511" s="1">
        <f t="shared" si="47"/>
        <v>4.265277064132691E-3</v>
      </c>
    </row>
    <row r="1512" spans="1:7" x14ac:dyDescent="0.25">
      <c r="A1512" s="1">
        <v>1510</v>
      </c>
      <c r="B1512" s="1">
        <f t="shared" si="46"/>
        <v>1.491958610515492E-2</v>
      </c>
      <c r="F1512" s="8">
        <v>1510</v>
      </c>
      <c r="G1512" s="1">
        <f t="shared" si="47"/>
        <v>4.2627388871871201E-3</v>
      </c>
    </row>
    <row r="1513" spans="1:7" x14ac:dyDescent="0.25">
      <c r="A1513" s="1">
        <v>1511</v>
      </c>
      <c r="B1513" s="1">
        <f t="shared" si="46"/>
        <v>1.4910713018849948E-2</v>
      </c>
      <c r="F1513" s="8">
        <v>1511</v>
      </c>
      <c r="G1513" s="1">
        <f t="shared" si="47"/>
        <v>4.2602037196714142E-3</v>
      </c>
    </row>
    <row r="1514" spans="1:7" x14ac:dyDescent="0.25">
      <c r="A1514" s="1">
        <v>1512</v>
      </c>
      <c r="B1514" s="1">
        <f t="shared" si="46"/>
        <v>1.4901850446894483E-2</v>
      </c>
      <c r="F1514" s="8">
        <v>1512</v>
      </c>
      <c r="G1514" s="1">
        <f t="shared" si="47"/>
        <v>4.2576715562555661E-3</v>
      </c>
    </row>
    <row r="1515" spans="1:7" x14ac:dyDescent="0.25">
      <c r="A1515" s="1">
        <v>1513</v>
      </c>
      <c r="B1515" s="1">
        <f t="shared" si="46"/>
        <v>1.4892998370677354E-2</v>
      </c>
      <c r="F1515" s="8">
        <v>1513</v>
      </c>
      <c r="G1515" s="1">
        <f t="shared" si="47"/>
        <v>4.255142391622101E-3</v>
      </c>
    </row>
    <row r="1516" spans="1:7" x14ac:dyDescent="0.25">
      <c r="A1516" s="1">
        <v>1514</v>
      </c>
      <c r="B1516" s="1">
        <f t="shared" si="46"/>
        <v>1.4884156771631104E-2</v>
      </c>
      <c r="F1516" s="8">
        <v>1514</v>
      </c>
      <c r="G1516" s="1">
        <f t="shared" si="47"/>
        <v>4.2526162204660298E-3</v>
      </c>
    </row>
    <row r="1517" spans="1:7" x14ac:dyDescent="0.25">
      <c r="A1517" s="1">
        <v>1515</v>
      </c>
      <c r="B1517" s="1">
        <f t="shared" si="46"/>
        <v>1.4875325631231883E-2</v>
      </c>
      <c r="F1517" s="8">
        <v>1515</v>
      </c>
      <c r="G1517" s="1">
        <f t="shared" si="47"/>
        <v>4.250093037494824E-3</v>
      </c>
    </row>
    <row r="1518" spans="1:7" x14ac:dyDescent="0.25">
      <c r="A1518" s="1">
        <v>1516</v>
      </c>
      <c r="B1518" s="1">
        <f t="shared" si="46"/>
        <v>1.4866504930999296E-2</v>
      </c>
      <c r="F1518" s="8">
        <v>1516</v>
      </c>
      <c r="G1518" s="1">
        <f t="shared" si="47"/>
        <v>4.2475728374283704E-3</v>
      </c>
    </row>
    <row r="1519" spans="1:7" x14ac:dyDescent="0.25">
      <c r="A1519" s="1">
        <v>1517</v>
      </c>
      <c r="B1519" s="1">
        <f t="shared" si="46"/>
        <v>1.4857694652496293E-2</v>
      </c>
      <c r="F1519" s="8">
        <v>1517</v>
      </c>
      <c r="G1519" s="1">
        <f t="shared" si="47"/>
        <v>4.2450556149989408E-3</v>
      </c>
    </row>
    <row r="1520" spans="1:7" x14ac:dyDescent="0.25">
      <c r="A1520" s="1">
        <v>1518</v>
      </c>
      <c r="B1520" s="1">
        <f t="shared" si="46"/>
        <v>1.4848894777329038E-2</v>
      </c>
      <c r="F1520" s="8">
        <v>1518</v>
      </c>
      <c r="G1520" s="1">
        <f t="shared" si="47"/>
        <v>4.2425413649511533E-3</v>
      </c>
    </row>
    <row r="1521" spans="1:7" x14ac:dyDescent="0.25">
      <c r="A1521" s="1">
        <v>1519</v>
      </c>
      <c r="B1521" s="1">
        <f t="shared" si="46"/>
        <v>1.484010528714678E-2</v>
      </c>
      <c r="F1521" s="8">
        <v>1519</v>
      </c>
      <c r="G1521" s="1">
        <f t="shared" si="47"/>
        <v>4.2400300820419371E-3</v>
      </c>
    </row>
    <row r="1522" spans="1:7" x14ac:dyDescent="0.25">
      <c r="A1522" s="1">
        <v>1520</v>
      </c>
      <c r="B1522" s="1">
        <f t="shared" si="46"/>
        <v>1.4831326163641733E-2</v>
      </c>
      <c r="F1522" s="8">
        <v>1520</v>
      </c>
      <c r="G1522" s="1">
        <f t="shared" si="47"/>
        <v>4.2375217610404947E-3</v>
      </c>
    </row>
    <row r="1523" spans="1:7" x14ac:dyDescent="0.25">
      <c r="A1523" s="1">
        <v>1521</v>
      </c>
      <c r="B1523" s="1">
        <f t="shared" si="46"/>
        <v>1.4822557388548945E-2</v>
      </c>
      <c r="F1523" s="8">
        <v>1521</v>
      </c>
      <c r="G1523" s="1">
        <f t="shared" si="47"/>
        <v>4.2350163967282703E-3</v>
      </c>
    </row>
    <row r="1524" spans="1:7" x14ac:dyDescent="0.25">
      <c r="A1524" s="1">
        <v>1522</v>
      </c>
      <c r="B1524" s="1">
        <f t="shared" si="46"/>
        <v>1.4813798943646171E-2</v>
      </c>
      <c r="F1524" s="8">
        <v>1522</v>
      </c>
      <c r="G1524" s="1">
        <f t="shared" si="47"/>
        <v>4.2325139838989062E-3</v>
      </c>
    </row>
    <row r="1525" spans="1:7" x14ac:dyDescent="0.25">
      <c r="A1525" s="1">
        <v>1523</v>
      </c>
      <c r="B1525" s="1">
        <f t="shared" si="46"/>
        <v>1.4805050810753765E-2</v>
      </c>
      <c r="F1525" s="8">
        <v>1523</v>
      </c>
      <c r="G1525" s="1">
        <f t="shared" si="47"/>
        <v>4.2300145173582186E-3</v>
      </c>
    </row>
    <row r="1526" spans="1:7" x14ac:dyDescent="0.25">
      <c r="A1526" s="1">
        <v>1524</v>
      </c>
      <c r="B1526" s="1">
        <f t="shared" si="46"/>
        <v>1.4796312971734541E-2</v>
      </c>
      <c r="F1526" s="8">
        <v>1524</v>
      </c>
      <c r="G1526" s="1">
        <f t="shared" si="47"/>
        <v>4.2275179919241549E-3</v>
      </c>
    </row>
    <row r="1527" spans="1:7" x14ac:dyDescent="0.25">
      <c r="A1527" s="1">
        <v>1525</v>
      </c>
      <c r="B1527" s="1">
        <f t="shared" si="46"/>
        <v>1.4787585408493654E-2</v>
      </c>
      <c r="F1527" s="8">
        <v>1525</v>
      </c>
      <c r="G1527" s="1">
        <f t="shared" si="47"/>
        <v>4.2250244024267586E-3</v>
      </c>
    </row>
    <row r="1528" spans="1:7" x14ac:dyDescent="0.25">
      <c r="A1528" s="1">
        <v>1526</v>
      </c>
      <c r="B1528" s="1">
        <f t="shared" si="46"/>
        <v>1.4778868102978467E-2</v>
      </c>
      <c r="F1528" s="8">
        <v>1526</v>
      </c>
      <c r="G1528" s="1">
        <f t="shared" si="47"/>
        <v>4.2225337437081329E-3</v>
      </c>
    </row>
    <row r="1529" spans="1:7" x14ac:dyDescent="0.25">
      <c r="A1529" s="1">
        <v>1527</v>
      </c>
      <c r="B1529" s="1">
        <f t="shared" si="46"/>
        <v>1.4770161037178455E-2</v>
      </c>
      <c r="F1529" s="8">
        <v>1527</v>
      </c>
      <c r="G1529" s="1">
        <f t="shared" si="47"/>
        <v>4.220046010622416E-3</v>
      </c>
    </row>
    <row r="1530" spans="1:7" x14ac:dyDescent="0.25">
      <c r="A1530" s="1">
        <v>1528</v>
      </c>
      <c r="B1530" s="1">
        <f t="shared" si="46"/>
        <v>1.4761464193125058E-2</v>
      </c>
      <c r="F1530" s="8">
        <v>1528</v>
      </c>
      <c r="G1530" s="1">
        <f t="shared" si="47"/>
        <v>4.2175611980357309E-3</v>
      </c>
    </row>
    <row r="1531" spans="1:7" x14ac:dyDescent="0.25">
      <c r="A1531" s="1">
        <v>1529</v>
      </c>
      <c r="B1531" s="1">
        <f t="shared" si="46"/>
        <v>1.4752777552891564E-2</v>
      </c>
      <c r="F1531" s="8">
        <v>1529</v>
      </c>
      <c r="G1531" s="1">
        <f t="shared" si="47"/>
        <v>4.2150793008261609E-3</v>
      </c>
    </row>
    <row r="1532" spans="1:7" x14ac:dyDescent="0.25">
      <c r="A1532" s="1">
        <v>1530</v>
      </c>
      <c r="B1532" s="1">
        <f t="shared" si="46"/>
        <v>1.4744101098592996E-2</v>
      </c>
      <c r="F1532" s="8">
        <v>1530</v>
      </c>
      <c r="G1532" s="1">
        <f t="shared" si="47"/>
        <v>4.2126003138837128E-3</v>
      </c>
    </row>
    <row r="1533" spans="1:7" x14ac:dyDescent="0.25">
      <c r="A1533" s="1">
        <v>1531</v>
      </c>
      <c r="B1533" s="1">
        <f t="shared" si="46"/>
        <v>1.4735434812385989E-2</v>
      </c>
      <c r="F1533" s="8">
        <v>1531</v>
      </c>
      <c r="G1533" s="1">
        <f t="shared" si="47"/>
        <v>4.2101242321102824E-3</v>
      </c>
    </row>
    <row r="1534" spans="1:7" x14ac:dyDescent="0.25">
      <c r="A1534" s="1">
        <v>1532</v>
      </c>
      <c r="B1534" s="1">
        <f t="shared" si="46"/>
        <v>1.4726778676468665E-2</v>
      </c>
      <c r="F1534" s="8">
        <v>1532</v>
      </c>
      <c r="G1534" s="1">
        <f t="shared" si="47"/>
        <v>4.2076510504196188E-3</v>
      </c>
    </row>
    <row r="1535" spans="1:7" x14ac:dyDescent="0.25">
      <c r="A1535" s="1">
        <v>1533</v>
      </c>
      <c r="B1535" s="1">
        <f t="shared" si="46"/>
        <v>1.4718132673080503E-2</v>
      </c>
      <c r="F1535" s="8">
        <v>1533</v>
      </c>
      <c r="G1535" s="1">
        <f t="shared" si="47"/>
        <v>4.2051807637372863E-3</v>
      </c>
    </row>
    <row r="1536" spans="1:7" x14ac:dyDescent="0.25">
      <c r="A1536" s="1">
        <v>1534</v>
      </c>
      <c r="B1536" s="1">
        <f t="shared" si="46"/>
        <v>1.4709496784502257E-2</v>
      </c>
      <c r="F1536" s="8">
        <v>1534</v>
      </c>
      <c r="G1536" s="1">
        <f t="shared" si="47"/>
        <v>4.2027133670006446E-3</v>
      </c>
    </row>
    <row r="1537" spans="1:7" x14ac:dyDescent="0.25">
      <c r="A1537" s="1">
        <v>1535</v>
      </c>
      <c r="B1537" s="1">
        <f t="shared" si="46"/>
        <v>1.470087099305579E-2</v>
      </c>
      <c r="F1537" s="8">
        <v>1535</v>
      </c>
      <c r="G1537" s="1">
        <f t="shared" si="47"/>
        <v>4.2002488551587972E-3</v>
      </c>
    </row>
    <row r="1538" spans="1:7" x14ac:dyDescent="0.25">
      <c r="A1538" s="1">
        <v>1536</v>
      </c>
      <c r="B1538" s="1">
        <f t="shared" ref="B1538:B1601" si="48">((5/(source_resistance+A1538))^2)*A1538</f>
        <v>1.4692255281103985E-2</v>
      </c>
      <c r="F1538" s="8">
        <v>1536</v>
      </c>
      <c r="G1538" s="1">
        <f t="shared" ref="G1538:G1602" si="49">B1538/input_power</f>
        <v>4.1977872231725669E-3</v>
      </c>
    </row>
    <row r="1539" spans="1:7" x14ac:dyDescent="0.25">
      <c r="A1539" s="1">
        <v>1537</v>
      </c>
      <c r="B1539" s="1">
        <f t="shared" si="48"/>
        <v>1.4683649631050618E-2</v>
      </c>
      <c r="F1539" s="8">
        <v>1537</v>
      </c>
      <c r="G1539" s="1">
        <f t="shared" si="49"/>
        <v>4.1953284660144622E-3</v>
      </c>
    </row>
    <row r="1540" spans="1:7" x14ac:dyDescent="0.25">
      <c r="A1540" s="1">
        <v>1538</v>
      </c>
      <c r="B1540" s="1">
        <f t="shared" si="48"/>
        <v>1.467505402534024E-2</v>
      </c>
      <c r="F1540" s="8">
        <v>1538</v>
      </c>
      <c r="G1540" s="1">
        <f t="shared" si="49"/>
        <v>4.1928725786686402E-3</v>
      </c>
    </row>
    <row r="1541" spans="1:7" x14ac:dyDescent="0.25">
      <c r="A1541" s="1">
        <v>1539</v>
      </c>
      <c r="B1541" s="1">
        <f t="shared" si="48"/>
        <v>1.4666468446458062E-2</v>
      </c>
      <c r="F1541" s="8">
        <v>1539</v>
      </c>
      <c r="G1541" s="1">
        <f t="shared" si="49"/>
        <v>4.1904195561308748E-3</v>
      </c>
    </row>
    <row r="1542" spans="1:7" x14ac:dyDescent="0.25">
      <c r="A1542" s="1">
        <v>1540</v>
      </c>
      <c r="B1542" s="1">
        <f t="shared" si="48"/>
        <v>1.465789287692983E-2</v>
      </c>
      <c r="F1542" s="8">
        <v>1540</v>
      </c>
      <c r="G1542" s="1">
        <f t="shared" si="49"/>
        <v>4.1879693934085225E-3</v>
      </c>
    </row>
    <row r="1543" spans="1:7" x14ac:dyDescent="0.25">
      <c r="A1543" s="1">
        <v>1541</v>
      </c>
      <c r="B1543" s="1">
        <f t="shared" si="48"/>
        <v>1.4649327299321722E-2</v>
      </c>
      <c r="F1543" s="8">
        <v>1541</v>
      </c>
      <c r="G1543" s="1">
        <f t="shared" si="49"/>
        <v>4.1855220855204923E-3</v>
      </c>
    </row>
    <row r="1544" spans="1:7" x14ac:dyDescent="0.25">
      <c r="A1544" s="1">
        <v>1542</v>
      </c>
      <c r="B1544" s="1">
        <f t="shared" si="48"/>
        <v>1.4640771696240213E-2</v>
      </c>
      <c r="F1544" s="8">
        <v>1542</v>
      </c>
      <c r="G1544" s="1">
        <f t="shared" si="49"/>
        <v>4.1830776274972038E-3</v>
      </c>
    </row>
    <row r="1545" spans="1:7" x14ac:dyDescent="0.25">
      <c r="A1545" s="1">
        <v>1543</v>
      </c>
      <c r="B1545" s="1">
        <f t="shared" si="48"/>
        <v>1.4632226050331983E-2</v>
      </c>
      <c r="F1545" s="8">
        <v>1543</v>
      </c>
      <c r="G1545" s="1">
        <f t="shared" si="49"/>
        <v>4.1806360143805668E-3</v>
      </c>
    </row>
    <row r="1546" spans="1:7" x14ac:dyDescent="0.25">
      <c r="A1546" s="1">
        <v>1544</v>
      </c>
      <c r="B1546" s="1">
        <f t="shared" si="48"/>
        <v>1.4623690344283784E-2</v>
      </c>
      <c r="F1546" s="8">
        <v>1544</v>
      </c>
      <c r="G1546" s="1">
        <f t="shared" si="49"/>
        <v>4.1781972412239382E-3</v>
      </c>
    </row>
    <row r="1547" spans="1:7" x14ac:dyDescent="0.25">
      <c r="A1547" s="1">
        <v>1545</v>
      </c>
      <c r="B1547" s="1">
        <f t="shared" si="48"/>
        <v>1.4615164560822319E-2</v>
      </c>
      <c r="F1547" s="8">
        <v>1545</v>
      </c>
      <c r="G1547" s="1">
        <f t="shared" si="49"/>
        <v>4.1757613030920914E-3</v>
      </c>
    </row>
    <row r="1548" spans="1:7" x14ac:dyDescent="0.25">
      <c r="A1548" s="1">
        <v>1546</v>
      </c>
      <c r="B1548" s="1">
        <f t="shared" si="48"/>
        <v>1.4606648682714149E-2</v>
      </c>
      <c r="F1548" s="8">
        <v>1546</v>
      </c>
      <c r="G1548" s="1">
        <f t="shared" si="49"/>
        <v>4.1733281950611855E-3</v>
      </c>
    </row>
    <row r="1549" spans="1:7" x14ac:dyDescent="0.25">
      <c r="A1549" s="1">
        <v>1547</v>
      </c>
      <c r="B1549" s="1">
        <f t="shared" si="48"/>
        <v>1.4598142692765569E-2</v>
      </c>
      <c r="F1549" s="8">
        <v>1547</v>
      </c>
      <c r="G1549" s="1">
        <f t="shared" si="49"/>
        <v>4.1708979122187335E-3</v>
      </c>
    </row>
    <row r="1550" spans="1:7" x14ac:dyDescent="0.25">
      <c r="A1550" s="1">
        <v>1548</v>
      </c>
      <c r="B1550" s="1">
        <f t="shared" si="48"/>
        <v>1.458964657382248E-2</v>
      </c>
      <c r="F1550" s="8">
        <v>1548</v>
      </c>
      <c r="G1550" s="1">
        <f t="shared" si="49"/>
        <v>4.1684704496635656E-3</v>
      </c>
    </row>
    <row r="1551" spans="1:7" x14ac:dyDescent="0.25">
      <c r="A1551" s="1">
        <v>1549</v>
      </c>
      <c r="B1551" s="1">
        <f t="shared" si="48"/>
        <v>1.45811603087703E-2</v>
      </c>
      <c r="F1551" s="8">
        <v>1549</v>
      </c>
      <c r="G1551" s="1">
        <f t="shared" si="49"/>
        <v>4.1660458025057998E-3</v>
      </c>
    </row>
    <row r="1552" spans="1:7" x14ac:dyDescent="0.25">
      <c r="A1552" s="1">
        <v>1550</v>
      </c>
      <c r="B1552" s="1">
        <f t="shared" si="48"/>
        <v>1.4572683880533835E-2</v>
      </c>
      <c r="F1552" s="8">
        <v>1550</v>
      </c>
      <c r="G1552" s="1">
        <f t="shared" si="49"/>
        <v>4.1636239658668101E-3</v>
      </c>
    </row>
    <row r="1553" spans="1:7" x14ac:dyDescent="0.25">
      <c r="A1553" s="1">
        <v>1551</v>
      </c>
      <c r="B1553" s="1">
        <f t="shared" si="48"/>
        <v>1.456421727207716E-2</v>
      </c>
      <c r="F1553" s="8">
        <v>1551</v>
      </c>
      <c r="G1553" s="1">
        <f t="shared" si="49"/>
        <v>4.1612049348791888E-3</v>
      </c>
    </row>
    <row r="1554" spans="1:7" x14ac:dyDescent="0.25">
      <c r="A1554" s="1">
        <v>1552</v>
      </c>
      <c r="B1554" s="1">
        <f t="shared" si="48"/>
        <v>1.4555760466403528E-2</v>
      </c>
      <c r="F1554" s="8">
        <v>1552</v>
      </c>
      <c r="G1554" s="1">
        <f t="shared" si="49"/>
        <v>4.1587887046867222E-3</v>
      </c>
    </row>
    <row r="1555" spans="1:7" x14ac:dyDescent="0.25">
      <c r="A1555" s="1">
        <v>1553</v>
      </c>
      <c r="B1555" s="1">
        <f t="shared" si="48"/>
        <v>1.4547313446555247E-2</v>
      </c>
      <c r="F1555" s="8">
        <v>1553</v>
      </c>
      <c r="G1555" s="1">
        <f t="shared" si="49"/>
        <v>4.1563752704443565E-3</v>
      </c>
    </row>
    <row r="1556" spans="1:7" x14ac:dyDescent="0.25">
      <c r="A1556" s="1">
        <v>1554</v>
      </c>
      <c r="B1556" s="1">
        <f t="shared" si="48"/>
        <v>1.4538876195613561E-2</v>
      </c>
      <c r="F1556" s="8">
        <v>1554</v>
      </c>
      <c r="G1556" s="1">
        <f t="shared" si="49"/>
        <v>4.1539646273181605E-3</v>
      </c>
    </row>
    <row r="1557" spans="1:7" x14ac:dyDescent="0.25">
      <c r="A1557" s="1">
        <v>1555</v>
      </c>
      <c r="B1557" s="1">
        <f t="shared" si="48"/>
        <v>1.4530448696698549E-2</v>
      </c>
      <c r="F1557" s="8">
        <v>1555</v>
      </c>
      <c r="G1557" s="1">
        <f t="shared" si="49"/>
        <v>4.1515567704852995E-3</v>
      </c>
    </row>
    <row r="1558" spans="1:7" x14ac:dyDescent="0.25">
      <c r="A1558" s="1">
        <v>1556</v>
      </c>
      <c r="B1558" s="1">
        <f t="shared" si="48"/>
        <v>1.4522030932969009E-2</v>
      </c>
      <c r="F1558" s="8">
        <v>1556</v>
      </c>
      <c r="G1558" s="1">
        <f t="shared" si="49"/>
        <v>4.1491516951340027E-3</v>
      </c>
    </row>
    <row r="1559" spans="1:7" x14ac:dyDescent="0.25">
      <c r="A1559" s="1">
        <v>1557</v>
      </c>
      <c r="B1559" s="1">
        <f t="shared" si="48"/>
        <v>1.4513622887622347E-2</v>
      </c>
      <c r="F1559" s="8">
        <v>1557</v>
      </c>
      <c r="G1559" s="1">
        <f t="shared" si="49"/>
        <v>4.1467493964635277E-3</v>
      </c>
    </row>
    <row r="1560" spans="1:7" x14ac:dyDescent="0.25">
      <c r="A1560" s="1">
        <v>1558</v>
      </c>
      <c r="B1560" s="1">
        <f t="shared" si="48"/>
        <v>1.4505224543894479E-2</v>
      </c>
      <c r="F1560" s="8">
        <v>1558</v>
      </c>
      <c r="G1560" s="1">
        <f t="shared" si="49"/>
        <v>4.1443498696841366E-3</v>
      </c>
    </row>
    <row r="1561" spans="1:7" x14ac:dyDescent="0.25">
      <c r="A1561" s="1">
        <v>1559</v>
      </c>
      <c r="B1561" s="1">
        <f t="shared" si="48"/>
        <v>1.4496835885059694E-2</v>
      </c>
      <c r="F1561" s="8">
        <v>1559</v>
      </c>
      <c r="G1561" s="1">
        <f t="shared" si="49"/>
        <v>4.1419531100170557E-3</v>
      </c>
    </row>
    <row r="1562" spans="1:7" x14ac:dyDescent="0.25">
      <c r="A1562" s="1">
        <v>1560</v>
      </c>
      <c r="B1562" s="1">
        <f t="shared" si="48"/>
        <v>1.4488456894430584E-2</v>
      </c>
      <c r="F1562" s="8">
        <v>1560</v>
      </c>
      <c r="G1562" s="1">
        <f t="shared" si="49"/>
        <v>4.1395591126944528E-3</v>
      </c>
    </row>
    <row r="1563" spans="1:7" x14ac:dyDescent="0.25">
      <c r="A1563" s="1">
        <v>1561</v>
      </c>
      <c r="B1563" s="1">
        <f t="shared" si="48"/>
        <v>1.4480087555357892E-2</v>
      </c>
      <c r="F1563" s="8">
        <v>1561</v>
      </c>
      <c r="G1563" s="1">
        <f t="shared" si="49"/>
        <v>4.1371678729593981E-3</v>
      </c>
    </row>
    <row r="1564" spans="1:7" x14ac:dyDescent="0.25">
      <c r="A1564" s="1">
        <v>1562</v>
      </c>
      <c r="B1564" s="1">
        <f t="shared" si="48"/>
        <v>1.4471727851230435E-2</v>
      </c>
      <c r="F1564" s="8">
        <v>1562</v>
      </c>
      <c r="G1564" s="1">
        <f t="shared" si="49"/>
        <v>4.1347793860658389E-3</v>
      </c>
    </row>
    <row r="1565" spans="1:7" x14ac:dyDescent="0.25">
      <c r="A1565" s="1">
        <v>1563</v>
      </c>
      <c r="B1565" s="1">
        <f t="shared" si="48"/>
        <v>1.446337776547499E-2</v>
      </c>
      <c r="F1565" s="8">
        <v>1563</v>
      </c>
      <c r="G1565" s="1">
        <f t="shared" si="49"/>
        <v>4.1323936472785682E-3</v>
      </c>
    </row>
    <row r="1566" spans="1:7" x14ac:dyDescent="0.25">
      <c r="A1566" s="1">
        <v>1564</v>
      </c>
      <c r="B1566" s="1">
        <f t="shared" si="48"/>
        <v>1.4455037281556163E-2</v>
      </c>
      <c r="F1566" s="8">
        <v>1564</v>
      </c>
      <c r="G1566" s="1">
        <f t="shared" si="49"/>
        <v>4.130010651873189E-3</v>
      </c>
    </row>
    <row r="1567" spans="1:7" x14ac:dyDescent="0.25">
      <c r="A1567" s="1">
        <v>1565</v>
      </c>
      <c r="B1567" s="1">
        <f t="shared" si="48"/>
        <v>1.4446706382976326E-2</v>
      </c>
      <c r="F1567" s="8">
        <v>1565</v>
      </c>
      <c r="G1567" s="1">
        <f t="shared" si="49"/>
        <v>4.1276303951360933E-3</v>
      </c>
    </row>
    <row r="1568" spans="1:7" x14ac:dyDescent="0.25">
      <c r="A1568" s="1">
        <v>1566</v>
      </c>
      <c r="B1568" s="1">
        <f t="shared" si="48"/>
        <v>1.4438385053275453E-2</v>
      </c>
      <c r="F1568" s="8">
        <v>1566</v>
      </c>
      <c r="G1568" s="1">
        <f t="shared" si="49"/>
        <v>4.1252528723644153E-3</v>
      </c>
    </row>
    <row r="1569" spans="1:7" x14ac:dyDescent="0.25">
      <c r="A1569" s="1">
        <v>1567</v>
      </c>
      <c r="B1569" s="1">
        <f t="shared" si="48"/>
        <v>1.4430073276031073E-2</v>
      </c>
      <c r="F1569" s="8">
        <v>1567</v>
      </c>
      <c r="G1569" s="1">
        <f t="shared" si="49"/>
        <v>4.1228780788660204E-3</v>
      </c>
    </row>
    <row r="1570" spans="1:7" x14ac:dyDescent="0.25">
      <c r="A1570" s="1">
        <v>1568</v>
      </c>
      <c r="B1570" s="1">
        <f t="shared" si="48"/>
        <v>1.4421771034858111E-2</v>
      </c>
      <c r="F1570" s="8">
        <v>1568</v>
      </c>
      <c r="G1570" s="1">
        <f t="shared" si="49"/>
        <v>4.1205060099594607E-3</v>
      </c>
    </row>
    <row r="1571" spans="1:7" x14ac:dyDescent="0.25">
      <c r="A1571" s="1">
        <v>1569</v>
      </c>
      <c r="B1571" s="1">
        <f t="shared" si="48"/>
        <v>1.441347831340882E-2</v>
      </c>
      <c r="F1571" s="8">
        <v>1569</v>
      </c>
      <c r="G1571" s="1">
        <f t="shared" si="49"/>
        <v>4.1181366609739489E-3</v>
      </c>
    </row>
    <row r="1572" spans="1:7" x14ac:dyDescent="0.25">
      <c r="A1572" s="1">
        <v>1570</v>
      </c>
      <c r="B1572" s="1">
        <f t="shared" si="48"/>
        <v>1.4405195095372652E-2</v>
      </c>
      <c r="F1572" s="8">
        <v>1570</v>
      </c>
      <c r="G1572" s="1">
        <f t="shared" si="49"/>
        <v>4.115770027249329E-3</v>
      </c>
    </row>
    <row r="1573" spans="1:7" x14ac:dyDescent="0.25">
      <c r="A1573" s="1">
        <v>1571</v>
      </c>
      <c r="B1573" s="1">
        <f t="shared" si="48"/>
        <v>1.4396921364476173E-2</v>
      </c>
      <c r="F1573" s="8">
        <v>1571</v>
      </c>
      <c r="G1573" s="1">
        <f t="shared" si="49"/>
        <v>4.1134061041360496E-3</v>
      </c>
    </row>
    <row r="1574" spans="1:7" x14ac:dyDescent="0.25">
      <c r="A1574" s="1">
        <v>1572</v>
      </c>
      <c r="B1574" s="1">
        <f t="shared" si="48"/>
        <v>1.4388657104482925E-2</v>
      </c>
      <c r="F1574" s="8">
        <v>1572</v>
      </c>
      <c r="G1574" s="1">
        <f t="shared" si="49"/>
        <v>4.1110448869951218E-3</v>
      </c>
    </row>
    <row r="1575" spans="1:7" x14ac:dyDescent="0.25">
      <c r="A1575" s="1">
        <v>1573</v>
      </c>
      <c r="B1575" s="1">
        <f t="shared" si="48"/>
        <v>1.4380402299193363E-2</v>
      </c>
      <c r="F1575" s="8">
        <v>1573</v>
      </c>
      <c r="G1575" s="1">
        <f t="shared" si="49"/>
        <v>4.1086863711981038E-3</v>
      </c>
    </row>
    <row r="1576" spans="1:7" x14ac:dyDescent="0.25">
      <c r="A1576" s="1">
        <v>1574</v>
      </c>
      <c r="B1576" s="1">
        <f t="shared" si="48"/>
        <v>1.4372156932444726E-2</v>
      </c>
      <c r="F1576" s="8">
        <v>1574</v>
      </c>
      <c r="G1576" s="1">
        <f t="shared" si="49"/>
        <v>4.1063305521270646E-3</v>
      </c>
    </row>
    <row r="1577" spans="1:7" x14ac:dyDescent="0.25">
      <c r="A1577" s="1">
        <v>1575</v>
      </c>
      <c r="B1577" s="1">
        <f t="shared" si="48"/>
        <v>1.4363920988110929E-2</v>
      </c>
      <c r="F1577" s="8">
        <v>1575</v>
      </c>
      <c r="G1577" s="1">
        <f t="shared" si="49"/>
        <v>4.1039774251745509E-3</v>
      </c>
    </row>
    <row r="1578" spans="1:7" x14ac:dyDescent="0.25">
      <c r="A1578" s="1">
        <v>1576</v>
      </c>
      <c r="B1578" s="1">
        <f t="shared" si="48"/>
        <v>1.4355694450102466E-2</v>
      </c>
      <c r="F1578" s="8">
        <v>1576</v>
      </c>
      <c r="G1578" s="1">
        <f t="shared" si="49"/>
        <v>4.101626985743562E-3</v>
      </c>
    </row>
    <row r="1579" spans="1:7" x14ac:dyDescent="0.25">
      <c r="A1579" s="1">
        <v>1577</v>
      </c>
      <c r="B1579" s="1">
        <f t="shared" si="48"/>
        <v>1.4347477302366329E-2</v>
      </c>
      <c r="F1579" s="8">
        <v>1577</v>
      </c>
      <c r="G1579" s="1">
        <f t="shared" si="49"/>
        <v>4.0992792292475228E-3</v>
      </c>
    </row>
    <row r="1580" spans="1:7" x14ac:dyDescent="0.25">
      <c r="A1580" s="1">
        <v>1578</v>
      </c>
      <c r="B1580" s="1">
        <f t="shared" si="48"/>
        <v>1.4339269528885862E-2</v>
      </c>
      <c r="F1580" s="8">
        <v>1578</v>
      </c>
      <c r="G1580" s="1">
        <f t="shared" si="49"/>
        <v>4.0969341511102467E-3</v>
      </c>
    </row>
    <row r="1581" spans="1:7" x14ac:dyDescent="0.25">
      <c r="A1581" s="1">
        <v>1579</v>
      </c>
      <c r="B1581" s="1">
        <f t="shared" si="48"/>
        <v>1.4331071113680689E-2</v>
      </c>
      <c r="F1581" s="8">
        <v>1579</v>
      </c>
      <c r="G1581" s="1">
        <f t="shared" si="49"/>
        <v>4.0945917467659111E-3</v>
      </c>
    </row>
    <row r="1582" spans="1:7" x14ac:dyDescent="0.25">
      <c r="A1582" s="1">
        <v>1580</v>
      </c>
      <c r="B1582" s="1">
        <f t="shared" si="48"/>
        <v>1.4322882040806605E-2</v>
      </c>
      <c r="F1582" s="8">
        <v>1580</v>
      </c>
      <c r="G1582" s="1">
        <f t="shared" si="49"/>
        <v>4.0922520116590299E-3</v>
      </c>
    </row>
    <row r="1583" spans="1:7" x14ac:dyDescent="0.25">
      <c r="A1583" s="1">
        <v>1581</v>
      </c>
      <c r="B1583" s="1">
        <f t="shared" si="48"/>
        <v>1.4314702294355474E-2</v>
      </c>
      <c r="F1583" s="8">
        <v>1581</v>
      </c>
      <c r="G1583" s="1">
        <f t="shared" si="49"/>
        <v>4.089914941244421E-3</v>
      </c>
    </row>
    <row r="1584" spans="1:7" x14ac:dyDescent="0.25">
      <c r="A1584" s="1">
        <v>1582</v>
      </c>
      <c r="B1584" s="1">
        <f t="shared" si="48"/>
        <v>1.4306531858455125E-2</v>
      </c>
      <c r="F1584" s="8">
        <v>1582</v>
      </c>
      <c r="G1584" s="1">
        <f t="shared" si="49"/>
        <v>4.0875805309871791E-3</v>
      </c>
    </row>
    <row r="1585" spans="1:7" x14ac:dyDescent="0.25">
      <c r="A1585" s="1">
        <v>1583</v>
      </c>
      <c r="B1585" s="1">
        <f t="shared" si="48"/>
        <v>1.429837071726925E-2</v>
      </c>
      <c r="F1585" s="8">
        <v>1583</v>
      </c>
      <c r="G1585" s="1">
        <f t="shared" si="49"/>
        <v>4.0852487763626431E-3</v>
      </c>
    </row>
    <row r="1586" spans="1:7" x14ac:dyDescent="0.25">
      <c r="A1586" s="1">
        <v>1584</v>
      </c>
      <c r="B1586" s="1">
        <f t="shared" si="48"/>
        <v>1.4290218854997309E-2</v>
      </c>
      <c r="F1586" s="8">
        <v>1584</v>
      </c>
      <c r="G1586" s="1">
        <f t="shared" si="49"/>
        <v>4.0829196728563739E-3</v>
      </c>
    </row>
    <row r="1587" spans="1:7" x14ac:dyDescent="0.25">
      <c r="A1587" s="1">
        <v>1585</v>
      </c>
      <c r="B1587" s="1">
        <f t="shared" si="48"/>
        <v>1.4282076255874429E-2</v>
      </c>
      <c r="F1587" s="8">
        <v>1585</v>
      </c>
      <c r="G1587" s="1">
        <f t="shared" si="49"/>
        <v>4.0805932159641229E-3</v>
      </c>
    </row>
    <row r="1588" spans="1:7" x14ac:dyDescent="0.25">
      <c r="A1588" s="1">
        <v>1586</v>
      </c>
      <c r="B1588" s="1">
        <f t="shared" si="48"/>
        <v>1.4273942904171286E-2</v>
      </c>
      <c r="F1588" s="8">
        <v>1586</v>
      </c>
      <c r="G1588" s="1">
        <f t="shared" si="49"/>
        <v>4.0782694011917957E-3</v>
      </c>
    </row>
    <row r="1589" spans="1:7" x14ac:dyDescent="0.25">
      <c r="A1589" s="1">
        <v>1587</v>
      </c>
      <c r="B1589" s="1">
        <f t="shared" si="48"/>
        <v>1.4265818784194039E-2</v>
      </c>
      <c r="F1589" s="8">
        <v>1587</v>
      </c>
      <c r="G1589" s="1">
        <f t="shared" si="49"/>
        <v>4.0759482240554394E-3</v>
      </c>
    </row>
    <row r="1590" spans="1:7" x14ac:dyDescent="0.25">
      <c r="A1590" s="1">
        <v>1588</v>
      </c>
      <c r="B1590" s="1">
        <f t="shared" si="48"/>
        <v>1.42577038802842E-2</v>
      </c>
      <c r="F1590" s="8">
        <v>1588</v>
      </c>
      <c r="G1590" s="1">
        <f t="shared" si="49"/>
        <v>4.0736296800812002E-3</v>
      </c>
    </row>
    <row r="1591" spans="1:7" x14ac:dyDescent="0.25">
      <c r="A1591" s="1">
        <v>1589</v>
      </c>
      <c r="B1591" s="1">
        <f t="shared" si="48"/>
        <v>1.4249598176818546E-2</v>
      </c>
      <c r="F1591" s="8">
        <v>1589</v>
      </c>
      <c r="G1591" s="1">
        <f t="shared" si="49"/>
        <v>4.071313764805299E-3</v>
      </c>
    </row>
    <row r="1592" spans="1:7" x14ac:dyDescent="0.25">
      <c r="A1592" s="1">
        <v>1590</v>
      </c>
      <c r="B1592" s="1">
        <f t="shared" si="48"/>
        <v>1.4241501658209031E-2</v>
      </c>
      <c r="F1592" s="8">
        <v>1590</v>
      </c>
      <c r="G1592" s="1">
        <f t="shared" si="49"/>
        <v>4.0690004737740084E-3</v>
      </c>
    </row>
    <row r="1593" spans="1:7" x14ac:dyDescent="0.25">
      <c r="A1593" s="1">
        <v>1591</v>
      </c>
      <c r="B1593" s="1">
        <f t="shared" si="48"/>
        <v>1.4233414308902662E-2</v>
      </c>
      <c r="F1593" s="8">
        <v>1591</v>
      </c>
      <c r="G1593" s="1">
        <f t="shared" si="49"/>
        <v>4.0666898025436176E-3</v>
      </c>
    </row>
    <row r="1594" spans="1:7" x14ac:dyDescent="0.25">
      <c r="A1594" s="1">
        <v>1592</v>
      </c>
      <c r="B1594" s="1">
        <f t="shared" si="48"/>
        <v>1.4225336113381426E-2</v>
      </c>
      <c r="F1594" s="8">
        <v>1592</v>
      </c>
      <c r="G1594" s="1">
        <f t="shared" si="49"/>
        <v>4.0643817466804073E-3</v>
      </c>
    </row>
    <row r="1595" spans="1:7" x14ac:dyDescent="0.25">
      <c r="A1595" s="1">
        <v>1593</v>
      </c>
      <c r="B1595" s="1">
        <f t="shared" si="48"/>
        <v>1.4217267056162185E-2</v>
      </c>
      <c r="F1595" s="8">
        <v>1593</v>
      </c>
      <c r="G1595" s="1">
        <f t="shared" si="49"/>
        <v>4.0620763017606238E-3</v>
      </c>
    </row>
    <row r="1596" spans="1:7" x14ac:dyDescent="0.25">
      <c r="A1596" s="1">
        <v>1594</v>
      </c>
      <c r="B1596" s="1">
        <f t="shared" si="48"/>
        <v>1.4209207121796566E-2</v>
      </c>
      <c r="F1596" s="8">
        <v>1594</v>
      </c>
      <c r="G1596" s="1">
        <f t="shared" si="49"/>
        <v>4.0597734633704471E-3</v>
      </c>
    </row>
    <row r="1597" spans="1:7" x14ac:dyDescent="0.25">
      <c r="A1597" s="1">
        <v>1595</v>
      </c>
      <c r="B1597" s="1">
        <f t="shared" si="48"/>
        <v>1.4201156294870874E-2</v>
      </c>
      <c r="F1597" s="8">
        <v>1595</v>
      </c>
      <c r="G1597" s="1">
        <f t="shared" si="49"/>
        <v>4.0574732271059641E-3</v>
      </c>
    </row>
    <row r="1598" spans="1:7" x14ac:dyDescent="0.25">
      <c r="A1598" s="1">
        <v>1596</v>
      </c>
      <c r="B1598" s="1">
        <f t="shared" si="48"/>
        <v>1.4193114560006001E-2</v>
      </c>
      <c r="F1598" s="8">
        <v>1596</v>
      </c>
      <c r="G1598" s="1">
        <f t="shared" si="49"/>
        <v>4.0551755885731436E-3</v>
      </c>
    </row>
    <row r="1599" spans="1:7" x14ac:dyDescent="0.25">
      <c r="A1599" s="1">
        <v>1597</v>
      </c>
      <c r="B1599" s="1">
        <f t="shared" si="48"/>
        <v>1.4185081901857327E-2</v>
      </c>
      <c r="F1599" s="8">
        <v>1597</v>
      </c>
      <c r="G1599" s="1">
        <f t="shared" si="49"/>
        <v>4.0528805433878079E-3</v>
      </c>
    </row>
    <row r="1600" spans="1:7" x14ac:dyDescent="0.25">
      <c r="A1600" s="1">
        <v>1598</v>
      </c>
      <c r="B1600" s="1">
        <f t="shared" si="48"/>
        <v>1.4177058305114603E-2</v>
      </c>
      <c r="F1600" s="8">
        <v>1598</v>
      </c>
      <c r="G1600" s="1">
        <f t="shared" si="49"/>
        <v>4.0505880871756009E-3</v>
      </c>
    </row>
    <row r="1601" spans="1:7" x14ac:dyDescent="0.25">
      <c r="A1601" s="1">
        <v>1599</v>
      </c>
      <c r="B1601" s="1">
        <f t="shared" si="48"/>
        <v>1.4169043754501887E-2</v>
      </c>
      <c r="F1601" s="8">
        <v>1599</v>
      </c>
      <c r="G1601" s="1">
        <f t="shared" si="49"/>
        <v>4.0482982155719679E-3</v>
      </c>
    </row>
    <row r="1602" spans="1:7" x14ac:dyDescent="0.25">
      <c r="A1602" s="1">
        <v>1600</v>
      </c>
      <c r="B1602" s="1">
        <f t="shared" ref="B1602" si="50">((5/(source_resistance+A1602))^2)*A1602</f>
        <v>1.4161038234777424E-2</v>
      </c>
      <c r="F1602" s="8">
        <v>1600</v>
      </c>
      <c r="G1602" s="1">
        <f t="shared" si="49"/>
        <v>4.0460109242221208E-3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27C3-446B-45D7-BE0A-F072B16F5390}">
  <dimension ref="A1:B82"/>
  <sheetViews>
    <sheetView workbookViewId="0">
      <selection activeCell="B3" sqref="B3"/>
    </sheetView>
  </sheetViews>
  <sheetFormatPr defaultRowHeight="15" x14ac:dyDescent="0.25"/>
  <cols>
    <col min="1" max="1" width="19.42578125" customWidth="1"/>
  </cols>
  <sheetData>
    <row r="1" spans="1:2" x14ac:dyDescent="0.25">
      <c r="A1" s="2" t="s">
        <v>0</v>
      </c>
    </row>
    <row r="2" spans="1:2" x14ac:dyDescent="0.25">
      <c r="A2" s="1">
        <v>0</v>
      </c>
      <c r="B2">
        <f>0</f>
        <v>0</v>
      </c>
    </row>
    <row r="3" spans="1:2" x14ac:dyDescent="0.25">
      <c r="A3" s="1">
        <v>20</v>
      </c>
      <c r="B3">
        <f>25/(4 *A3)</f>
        <v>0.3125</v>
      </c>
    </row>
    <row r="4" spans="1:2" x14ac:dyDescent="0.25">
      <c r="A4" s="1">
        <v>40</v>
      </c>
      <c r="B4">
        <f t="shared" ref="B4:B67" si="0">25/(4 *A4)</f>
        <v>0.15625</v>
      </c>
    </row>
    <row r="5" spans="1:2" x14ac:dyDescent="0.25">
      <c r="A5" s="1">
        <v>60</v>
      </c>
      <c r="B5">
        <f t="shared" si="0"/>
        <v>0.10416666666666667</v>
      </c>
    </row>
    <row r="6" spans="1:2" x14ac:dyDescent="0.25">
      <c r="A6" s="1">
        <v>80</v>
      </c>
      <c r="B6">
        <f t="shared" si="0"/>
        <v>7.8125E-2</v>
      </c>
    </row>
    <row r="7" spans="1:2" x14ac:dyDescent="0.25">
      <c r="A7" s="1">
        <v>100</v>
      </c>
      <c r="B7">
        <f t="shared" si="0"/>
        <v>6.25E-2</v>
      </c>
    </row>
    <row r="8" spans="1:2" x14ac:dyDescent="0.25">
      <c r="A8" s="1">
        <v>120</v>
      </c>
      <c r="B8">
        <f t="shared" si="0"/>
        <v>5.2083333333333336E-2</v>
      </c>
    </row>
    <row r="9" spans="1:2" x14ac:dyDescent="0.25">
      <c r="A9" s="1">
        <v>140</v>
      </c>
      <c r="B9">
        <f t="shared" si="0"/>
        <v>4.4642857142857144E-2</v>
      </c>
    </row>
    <row r="10" spans="1:2" x14ac:dyDescent="0.25">
      <c r="A10" s="1">
        <v>160</v>
      </c>
      <c r="B10">
        <f t="shared" si="0"/>
        <v>3.90625E-2</v>
      </c>
    </row>
    <row r="11" spans="1:2" x14ac:dyDescent="0.25">
      <c r="A11" s="1">
        <v>180</v>
      </c>
      <c r="B11">
        <f t="shared" si="0"/>
        <v>3.4722222222222224E-2</v>
      </c>
    </row>
    <row r="12" spans="1:2" x14ac:dyDescent="0.25">
      <c r="A12" s="1">
        <v>200</v>
      </c>
      <c r="B12">
        <f t="shared" si="0"/>
        <v>3.125E-2</v>
      </c>
    </row>
    <row r="13" spans="1:2" x14ac:dyDescent="0.25">
      <c r="A13" s="1">
        <v>220</v>
      </c>
      <c r="B13">
        <f t="shared" si="0"/>
        <v>2.8409090909090908E-2</v>
      </c>
    </row>
    <row r="14" spans="1:2" x14ac:dyDescent="0.25">
      <c r="A14" s="1">
        <v>240</v>
      </c>
      <c r="B14">
        <f t="shared" si="0"/>
        <v>2.6041666666666668E-2</v>
      </c>
    </row>
    <row r="15" spans="1:2" x14ac:dyDescent="0.25">
      <c r="A15" s="1">
        <v>260</v>
      </c>
      <c r="B15">
        <f t="shared" si="0"/>
        <v>2.403846153846154E-2</v>
      </c>
    </row>
    <row r="16" spans="1:2" x14ac:dyDescent="0.25">
      <c r="A16" s="1">
        <v>280</v>
      </c>
      <c r="B16">
        <f t="shared" si="0"/>
        <v>2.2321428571428572E-2</v>
      </c>
    </row>
    <row r="17" spans="1:2" x14ac:dyDescent="0.25">
      <c r="A17" s="1">
        <v>300</v>
      </c>
      <c r="B17">
        <f t="shared" si="0"/>
        <v>2.0833333333333332E-2</v>
      </c>
    </row>
    <row r="18" spans="1:2" x14ac:dyDescent="0.25">
      <c r="A18" s="1">
        <v>320</v>
      </c>
      <c r="B18">
        <f t="shared" si="0"/>
        <v>1.953125E-2</v>
      </c>
    </row>
    <row r="19" spans="1:2" x14ac:dyDescent="0.25">
      <c r="A19" s="1">
        <v>340</v>
      </c>
      <c r="B19">
        <f t="shared" si="0"/>
        <v>1.8382352941176471E-2</v>
      </c>
    </row>
    <row r="20" spans="1:2" x14ac:dyDescent="0.25">
      <c r="A20" s="1">
        <v>360</v>
      </c>
      <c r="B20">
        <f t="shared" si="0"/>
        <v>1.7361111111111112E-2</v>
      </c>
    </row>
    <row r="21" spans="1:2" x14ac:dyDescent="0.25">
      <c r="A21" s="1">
        <v>380</v>
      </c>
      <c r="B21">
        <f t="shared" si="0"/>
        <v>1.6447368421052631E-2</v>
      </c>
    </row>
    <row r="22" spans="1:2" x14ac:dyDescent="0.25">
      <c r="A22" s="1">
        <v>400</v>
      </c>
      <c r="B22">
        <f t="shared" si="0"/>
        <v>1.5625E-2</v>
      </c>
    </row>
    <row r="23" spans="1:2" x14ac:dyDescent="0.25">
      <c r="A23" s="1">
        <v>420</v>
      </c>
      <c r="B23">
        <f t="shared" si="0"/>
        <v>1.488095238095238E-2</v>
      </c>
    </row>
    <row r="24" spans="1:2" x14ac:dyDescent="0.25">
      <c r="A24" s="1">
        <v>440</v>
      </c>
      <c r="B24">
        <f t="shared" si="0"/>
        <v>1.4204545454545454E-2</v>
      </c>
    </row>
    <row r="25" spans="1:2" x14ac:dyDescent="0.25">
      <c r="A25" s="1">
        <v>460</v>
      </c>
      <c r="B25">
        <f t="shared" si="0"/>
        <v>1.358695652173913E-2</v>
      </c>
    </row>
    <row r="26" spans="1:2" x14ac:dyDescent="0.25">
      <c r="A26" s="1">
        <v>480</v>
      </c>
      <c r="B26">
        <f t="shared" si="0"/>
        <v>1.3020833333333334E-2</v>
      </c>
    </row>
    <row r="27" spans="1:2" x14ac:dyDescent="0.25">
      <c r="A27" s="1">
        <v>500</v>
      </c>
      <c r="B27">
        <f t="shared" si="0"/>
        <v>1.2500000000000001E-2</v>
      </c>
    </row>
    <row r="28" spans="1:2" x14ac:dyDescent="0.25">
      <c r="A28" s="1">
        <v>520</v>
      </c>
      <c r="B28">
        <f t="shared" si="0"/>
        <v>1.201923076923077E-2</v>
      </c>
    </row>
    <row r="29" spans="1:2" x14ac:dyDescent="0.25">
      <c r="A29" s="1">
        <v>540</v>
      </c>
      <c r="B29">
        <f t="shared" si="0"/>
        <v>1.1574074074074073E-2</v>
      </c>
    </row>
    <row r="30" spans="1:2" x14ac:dyDescent="0.25">
      <c r="A30" s="1">
        <v>560</v>
      </c>
      <c r="B30">
        <f t="shared" si="0"/>
        <v>1.1160714285714286E-2</v>
      </c>
    </row>
    <row r="31" spans="1:2" x14ac:dyDescent="0.25">
      <c r="A31" s="1">
        <v>580</v>
      </c>
      <c r="B31">
        <f t="shared" si="0"/>
        <v>1.0775862068965518E-2</v>
      </c>
    </row>
    <row r="32" spans="1:2" x14ac:dyDescent="0.25">
      <c r="A32" s="1">
        <v>600</v>
      </c>
      <c r="B32">
        <f t="shared" si="0"/>
        <v>1.0416666666666666E-2</v>
      </c>
    </row>
    <row r="33" spans="1:2" x14ac:dyDescent="0.25">
      <c r="A33" s="1">
        <v>620</v>
      </c>
      <c r="B33">
        <f t="shared" si="0"/>
        <v>1.0080645161290322E-2</v>
      </c>
    </row>
    <row r="34" spans="1:2" x14ac:dyDescent="0.25">
      <c r="A34" s="1">
        <v>640</v>
      </c>
      <c r="B34">
        <f t="shared" si="0"/>
        <v>9.765625E-3</v>
      </c>
    </row>
    <row r="35" spans="1:2" x14ac:dyDescent="0.25">
      <c r="A35" s="1">
        <v>660</v>
      </c>
      <c r="B35">
        <f t="shared" si="0"/>
        <v>9.46969696969697E-3</v>
      </c>
    </row>
    <row r="36" spans="1:2" x14ac:dyDescent="0.25">
      <c r="A36" s="1">
        <v>680</v>
      </c>
      <c r="B36">
        <f t="shared" si="0"/>
        <v>9.1911764705882356E-3</v>
      </c>
    </row>
    <row r="37" spans="1:2" x14ac:dyDescent="0.25">
      <c r="A37" s="1">
        <v>700</v>
      </c>
      <c r="B37">
        <f t="shared" si="0"/>
        <v>8.9285714285714281E-3</v>
      </c>
    </row>
    <row r="38" spans="1:2" x14ac:dyDescent="0.25">
      <c r="A38" s="1">
        <v>720</v>
      </c>
      <c r="B38">
        <f t="shared" si="0"/>
        <v>8.6805555555555559E-3</v>
      </c>
    </row>
    <row r="39" spans="1:2" x14ac:dyDescent="0.25">
      <c r="A39" s="1">
        <v>740</v>
      </c>
      <c r="B39">
        <f t="shared" si="0"/>
        <v>8.4459459459459464E-3</v>
      </c>
    </row>
    <row r="40" spans="1:2" x14ac:dyDescent="0.25">
      <c r="A40" s="1">
        <v>760</v>
      </c>
      <c r="B40">
        <f t="shared" si="0"/>
        <v>8.2236842105263153E-3</v>
      </c>
    </row>
    <row r="41" spans="1:2" x14ac:dyDescent="0.25">
      <c r="A41" s="1">
        <v>780</v>
      </c>
      <c r="B41">
        <f t="shared" si="0"/>
        <v>8.0128205128205121E-3</v>
      </c>
    </row>
    <row r="42" spans="1:2" x14ac:dyDescent="0.25">
      <c r="A42" s="1">
        <v>800</v>
      </c>
      <c r="B42">
        <f t="shared" si="0"/>
        <v>7.8125E-3</v>
      </c>
    </row>
    <row r="43" spans="1:2" x14ac:dyDescent="0.25">
      <c r="A43" s="1">
        <v>820</v>
      </c>
      <c r="B43">
        <f t="shared" si="0"/>
        <v>7.621951219512195E-3</v>
      </c>
    </row>
    <row r="44" spans="1:2" x14ac:dyDescent="0.25">
      <c r="A44" s="1">
        <v>840</v>
      </c>
      <c r="B44">
        <f t="shared" si="0"/>
        <v>7.4404761904761901E-3</v>
      </c>
    </row>
    <row r="45" spans="1:2" x14ac:dyDescent="0.25">
      <c r="A45" s="1">
        <v>860</v>
      </c>
      <c r="B45">
        <f t="shared" si="0"/>
        <v>7.2674418604651162E-3</v>
      </c>
    </row>
    <row r="46" spans="1:2" x14ac:dyDescent="0.25">
      <c r="A46" s="1">
        <v>880</v>
      </c>
      <c r="B46">
        <f t="shared" si="0"/>
        <v>7.102272727272727E-3</v>
      </c>
    </row>
    <row r="47" spans="1:2" x14ac:dyDescent="0.25">
      <c r="A47" s="1">
        <v>900</v>
      </c>
      <c r="B47">
        <f t="shared" si="0"/>
        <v>6.9444444444444441E-3</v>
      </c>
    </row>
    <row r="48" spans="1:2" x14ac:dyDescent="0.25">
      <c r="A48" s="1">
        <v>920</v>
      </c>
      <c r="B48">
        <f t="shared" si="0"/>
        <v>6.793478260869565E-3</v>
      </c>
    </row>
    <row r="49" spans="1:2" x14ac:dyDescent="0.25">
      <c r="A49" s="1">
        <v>940</v>
      </c>
      <c r="B49">
        <f t="shared" si="0"/>
        <v>6.648936170212766E-3</v>
      </c>
    </row>
    <row r="50" spans="1:2" x14ac:dyDescent="0.25">
      <c r="A50" s="1">
        <v>960</v>
      </c>
      <c r="B50">
        <f t="shared" si="0"/>
        <v>6.510416666666667E-3</v>
      </c>
    </row>
    <row r="51" spans="1:2" x14ac:dyDescent="0.25">
      <c r="A51" s="1">
        <v>980</v>
      </c>
      <c r="B51">
        <f t="shared" si="0"/>
        <v>6.3775510204081634E-3</v>
      </c>
    </row>
    <row r="52" spans="1:2" x14ac:dyDescent="0.25">
      <c r="A52" s="1">
        <v>1000</v>
      </c>
      <c r="B52">
        <f t="shared" si="0"/>
        <v>6.2500000000000003E-3</v>
      </c>
    </row>
    <row r="53" spans="1:2" x14ac:dyDescent="0.25">
      <c r="A53" s="1">
        <v>1020</v>
      </c>
      <c r="B53">
        <f t="shared" si="0"/>
        <v>6.1274509803921568E-3</v>
      </c>
    </row>
    <row r="54" spans="1:2" x14ac:dyDescent="0.25">
      <c r="A54" s="1">
        <v>1040</v>
      </c>
      <c r="B54">
        <f t="shared" si="0"/>
        <v>6.0096153846153849E-3</v>
      </c>
    </row>
    <row r="55" spans="1:2" x14ac:dyDescent="0.25">
      <c r="A55" s="1">
        <v>1060</v>
      </c>
      <c r="B55">
        <f t="shared" si="0"/>
        <v>5.89622641509434E-3</v>
      </c>
    </row>
    <row r="56" spans="1:2" x14ac:dyDescent="0.25">
      <c r="A56" s="1">
        <v>1080</v>
      </c>
      <c r="B56">
        <f t="shared" si="0"/>
        <v>5.7870370370370367E-3</v>
      </c>
    </row>
    <row r="57" spans="1:2" x14ac:dyDescent="0.25">
      <c r="A57" s="1">
        <v>1100</v>
      </c>
      <c r="B57">
        <f t="shared" si="0"/>
        <v>5.681818181818182E-3</v>
      </c>
    </row>
    <row r="58" spans="1:2" x14ac:dyDescent="0.25">
      <c r="A58" s="1">
        <v>1120</v>
      </c>
      <c r="B58">
        <f t="shared" si="0"/>
        <v>5.580357142857143E-3</v>
      </c>
    </row>
    <row r="59" spans="1:2" x14ac:dyDescent="0.25">
      <c r="A59" s="1">
        <v>1140</v>
      </c>
      <c r="B59">
        <f t="shared" si="0"/>
        <v>5.4824561403508769E-3</v>
      </c>
    </row>
    <row r="60" spans="1:2" x14ac:dyDescent="0.25">
      <c r="A60" s="1">
        <v>1160</v>
      </c>
      <c r="B60">
        <f t="shared" si="0"/>
        <v>5.387931034482759E-3</v>
      </c>
    </row>
    <row r="61" spans="1:2" x14ac:dyDescent="0.25">
      <c r="A61" s="1">
        <v>1180</v>
      </c>
      <c r="B61">
        <f t="shared" si="0"/>
        <v>5.2966101694915252E-3</v>
      </c>
    </row>
    <row r="62" spans="1:2" x14ac:dyDescent="0.25">
      <c r="A62" s="1">
        <v>1200</v>
      </c>
      <c r="B62">
        <f t="shared" si="0"/>
        <v>5.208333333333333E-3</v>
      </c>
    </row>
    <row r="63" spans="1:2" x14ac:dyDescent="0.25">
      <c r="A63" s="1">
        <v>1220</v>
      </c>
      <c r="B63">
        <f t="shared" si="0"/>
        <v>5.1229508196721308E-3</v>
      </c>
    </row>
    <row r="64" spans="1:2" x14ac:dyDescent="0.25">
      <c r="A64" s="1">
        <v>1240</v>
      </c>
      <c r="B64">
        <f t="shared" si="0"/>
        <v>5.0403225806451612E-3</v>
      </c>
    </row>
    <row r="65" spans="1:2" x14ac:dyDescent="0.25">
      <c r="A65" s="1">
        <v>1260</v>
      </c>
      <c r="B65">
        <f t="shared" si="0"/>
        <v>4.96031746031746E-3</v>
      </c>
    </row>
    <row r="66" spans="1:2" x14ac:dyDescent="0.25">
      <c r="A66" s="1">
        <v>1280</v>
      </c>
      <c r="B66">
        <f t="shared" si="0"/>
        <v>4.8828125E-3</v>
      </c>
    </row>
    <row r="67" spans="1:2" x14ac:dyDescent="0.25">
      <c r="A67" s="1">
        <v>1300</v>
      </c>
      <c r="B67">
        <f t="shared" si="0"/>
        <v>4.807692307692308E-3</v>
      </c>
    </row>
    <row r="68" spans="1:2" x14ac:dyDescent="0.25">
      <c r="A68" s="1">
        <v>1320</v>
      </c>
      <c r="B68">
        <f t="shared" ref="B68:B82" si="1">25/(4 *A68)</f>
        <v>4.734848484848485E-3</v>
      </c>
    </row>
    <row r="69" spans="1:2" x14ac:dyDescent="0.25">
      <c r="A69" s="1">
        <v>1340</v>
      </c>
      <c r="B69">
        <f t="shared" si="1"/>
        <v>4.6641791044776115E-3</v>
      </c>
    </row>
    <row r="70" spans="1:2" x14ac:dyDescent="0.25">
      <c r="A70" s="1">
        <v>1360</v>
      </c>
      <c r="B70">
        <f t="shared" si="1"/>
        <v>4.5955882352941178E-3</v>
      </c>
    </row>
    <row r="71" spans="1:2" x14ac:dyDescent="0.25">
      <c r="A71" s="1">
        <v>1380</v>
      </c>
      <c r="B71">
        <f t="shared" si="1"/>
        <v>4.528985507246377E-3</v>
      </c>
    </row>
    <row r="72" spans="1:2" x14ac:dyDescent="0.25">
      <c r="A72" s="1">
        <v>1400</v>
      </c>
      <c r="B72">
        <f t="shared" si="1"/>
        <v>4.464285714285714E-3</v>
      </c>
    </row>
    <row r="73" spans="1:2" x14ac:dyDescent="0.25">
      <c r="A73" s="1">
        <v>1420</v>
      </c>
      <c r="B73">
        <f t="shared" si="1"/>
        <v>4.4014084507042256E-3</v>
      </c>
    </row>
    <row r="74" spans="1:2" x14ac:dyDescent="0.25">
      <c r="A74" s="1">
        <v>1440</v>
      </c>
      <c r="B74">
        <f t="shared" si="1"/>
        <v>4.340277777777778E-3</v>
      </c>
    </row>
    <row r="75" spans="1:2" x14ac:dyDescent="0.25">
      <c r="A75" s="1">
        <v>1460</v>
      </c>
      <c r="B75">
        <f t="shared" si="1"/>
        <v>4.2808219178082189E-3</v>
      </c>
    </row>
    <row r="76" spans="1:2" x14ac:dyDescent="0.25">
      <c r="A76" s="1">
        <v>1480</v>
      </c>
      <c r="B76">
        <f t="shared" si="1"/>
        <v>4.2229729729729732E-3</v>
      </c>
    </row>
    <row r="77" spans="1:2" x14ac:dyDescent="0.25">
      <c r="A77" s="1">
        <v>1500</v>
      </c>
      <c r="B77">
        <f t="shared" si="1"/>
        <v>4.1666666666666666E-3</v>
      </c>
    </row>
    <row r="78" spans="1:2" x14ac:dyDescent="0.25">
      <c r="A78" s="1">
        <v>1520</v>
      </c>
      <c r="B78">
        <f t="shared" si="1"/>
        <v>4.1118421052631577E-3</v>
      </c>
    </row>
    <row r="79" spans="1:2" x14ac:dyDescent="0.25">
      <c r="A79" s="1">
        <v>1540</v>
      </c>
      <c r="B79">
        <f t="shared" si="1"/>
        <v>4.0584415584415581E-3</v>
      </c>
    </row>
    <row r="80" spans="1:2" x14ac:dyDescent="0.25">
      <c r="A80" s="1">
        <v>1560</v>
      </c>
      <c r="B80">
        <f t="shared" si="1"/>
        <v>4.0064102564102561E-3</v>
      </c>
    </row>
    <row r="81" spans="1:2" x14ac:dyDescent="0.25">
      <c r="A81" s="1">
        <v>1580</v>
      </c>
      <c r="B81">
        <f t="shared" si="1"/>
        <v>3.9556962025316458E-3</v>
      </c>
    </row>
    <row r="82" spans="1:2" x14ac:dyDescent="0.25">
      <c r="A82" s="1">
        <v>1600</v>
      </c>
      <c r="B82">
        <f t="shared" si="1"/>
        <v>3.90625E-3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newOpLoad</vt:lpstr>
      <vt:lpstr>optimal load</vt:lpstr>
      <vt:lpstr>Sheet2</vt:lpstr>
      <vt:lpstr>fiddling</vt:lpstr>
      <vt:lpstr>input_power</vt:lpstr>
      <vt:lpstr>source_resistance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Illa R</dc:creator>
  <cp:lastModifiedBy>Illa R</cp:lastModifiedBy>
  <dcterms:created xsi:type="dcterms:W3CDTF">2015-06-05T18:17:20Z</dcterms:created>
  <dcterms:modified xsi:type="dcterms:W3CDTF">2021-08-03T19:34:14Z</dcterms:modified>
</cp:coreProperties>
</file>