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84" windowWidth="16260" windowHeight="5856" activeTab="1"/>
  </bookViews>
  <sheets>
    <sheet name="8" sheetId="1" r:id="rId1"/>
    <sheet name="10" sheetId="4" r:id="rId2"/>
  </sheets>
  <calcPr calcId="145621"/>
</workbook>
</file>

<file path=xl/calcChain.xml><?xml version="1.0" encoding="utf-8"?>
<calcChain xmlns="http://schemas.openxmlformats.org/spreadsheetml/2006/main">
  <c r="I18" i="4" l="1"/>
  <c r="I12" i="4"/>
  <c r="I6" i="4"/>
  <c r="I3" i="4"/>
  <c r="I4" i="4"/>
  <c r="I5" i="4"/>
  <c r="I8" i="4"/>
  <c r="I9" i="4"/>
  <c r="I10" i="4"/>
  <c r="I11" i="4"/>
  <c r="I14" i="4"/>
  <c r="I15" i="4"/>
  <c r="I16" i="4"/>
  <c r="I17" i="4"/>
  <c r="I2" i="4"/>
  <c r="K13" i="1"/>
  <c r="K14" i="1"/>
  <c r="K12" i="1"/>
  <c r="K8" i="1"/>
  <c r="K9" i="1"/>
  <c r="K7" i="1"/>
  <c r="K3" i="1"/>
  <c r="K4" i="1"/>
  <c r="K2" i="1"/>
  <c r="K15" i="1" l="1"/>
  <c r="K10" i="1"/>
  <c r="K5" i="1"/>
</calcChain>
</file>

<file path=xl/sharedStrings.xml><?xml version="1.0" encoding="utf-8"?>
<sst xmlns="http://schemas.openxmlformats.org/spreadsheetml/2006/main" count="23" uniqueCount="20">
  <si>
    <t>А</t>
  </si>
  <si>
    <t>В</t>
  </si>
  <si>
    <t>С</t>
  </si>
  <si>
    <t>Ймовірність попиту</t>
  </si>
  <si>
    <t>Закупка</t>
  </si>
  <si>
    <t>Попит</t>
  </si>
  <si>
    <t>Продано</t>
  </si>
  <si>
    <t>Не продано</t>
  </si>
  <si>
    <t>Чистий прибуток</t>
  </si>
  <si>
    <t>Виробничі витрати</t>
  </si>
  <si>
    <t>Вартість продажу</t>
  </si>
  <si>
    <t>Штраф</t>
  </si>
  <si>
    <t>Надбавка</t>
  </si>
  <si>
    <t>Ймовірність партії</t>
  </si>
  <si>
    <t>Скільки треба випускати розчинника ?</t>
  </si>
  <si>
    <t>З яким споживачем краще працювати фірмі ?</t>
  </si>
  <si>
    <t>Ймовірність браку в партії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</si>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</sst>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Border="1"/>
    <xf numFmtId="0" fontId="0" fillId="2" borderId="0" xfId="0" applyFill="1"/>
    <xf numFmtId="0" fontId="0" fillId="0" borderId="1" xfId="0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0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0" borderId="0" xfId="0" applyAlignment="1">
      <alignment horizontal="center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K12" sqref="K12"/>
    </sheetView>
  </sheetViews>
  <sheetFormatPr defaultRowHeight="14.4" x14ac:dyDescent="0.3"/>
  <cols>
    <col min="2" max="2" width="11.21875" customWidth="1"/>
    <col min="4" max="4" width="17.88671875" customWidth="1"/>
    <col min="6" max="6" width="18" customWidth="1"/>
    <col min="7" max="7" width="10.109375" customWidth="1"/>
    <col min="8" max="8" width="11.88671875" customWidth="1"/>
    <col min="9" max="9" width="17.109375" customWidth="1"/>
    <col min="10" max="10" width="17" customWidth="1"/>
    <col min="11" max="11" width="20" customWidth="1"/>
  </cols>
  <sheetData>
    <row r="1" spans="2:11" ht="15" thickBot="1" x14ac:dyDescent="0.35"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ht="15" thickBot="1" x14ac:dyDescent="0.35">
      <c r="E2" s="4">
        <v>10</v>
      </c>
      <c r="F2" s="5">
        <v>0.3</v>
      </c>
      <c r="G2" s="5">
        <v>10</v>
      </c>
      <c r="H2" s="5">
        <v>10</v>
      </c>
      <c r="I2" s="5">
        <v>10</v>
      </c>
      <c r="J2" s="5">
        <v>0</v>
      </c>
      <c r="K2" s="6">
        <f>(C$20-C$19)*I2-C$19*J2</f>
        <v>9000</v>
      </c>
    </row>
    <row r="3" spans="2:11" ht="15" thickBot="1" x14ac:dyDescent="0.35">
      <c r="D3" s="3" t="s">
        <v>0</v>
      </c>
      <c r="E3" s="7">
        <v>15</v>
      </c>
      <c r="F3" s="8">
        <v>0.6</v>
      </c>
      <c r="G3" s="8">
        <v>10</v>
      </c>
      <c r="H3" s="8">
        <v>15</v>
      </c>
      <c r="I3" s="8">
        <v>10</v>
      </c>
      <c r="J3" s="8">
        <v>0</v>
      </c>
      <c r="K3" s="9">
        <f t="shared" ref="K3:K4" si="0">(C$20-C$19)*I3-C$19*J3</f>
        <v>9000</v>
      </c>
    </row>
    <row r="4" spans="2:11" ht="15" thickBot="1" x14ac:dyDescent="0.35">
      <c r="E4" s="10">
        <v>20</v>
      </c>
      <c r="F4" s="11">
        <v>0.1</v>
      </c>
      <c r="G4" s="11">
        <v>10</v>
      </c>
      <c r="H4" s="11">
        <v>20</v>
      </c>
      <c r="I4" s="11">
        <v>10</v>
      </c>
      <c r="J4" s="11">
        <v>0</v>
      </c>
      <c r="K4" s="12">
        <f t="shared" si="0"/>
        <v>9000</v>
      </c>
    </row>
    <row r="5" spans="2:11" x14ac:dyDescent="0.3">
      <c r="B5" s="32" t="s">
        <v>14</v>
      </c>
      <c r="K5">
        <f>K2*F2+K3*F3+K4*F4</f>
        <v>9000</v>
      </c>
    </row>
    <row r="6" spans="2:11" ht="15" customHeight="1" thickBot="1" x14ac:dyDescent="0.35">
      <c r="B6" s="32"/>
    </row>
    <row r="7" spans="2:11" ht="15" thickBot="1" x14ac:dyDescent="0.35">
      <c r="B7" s="32"/>
      <c r="D7" s="1"/>
      <c r="E7" s="13">
        <v>10</v>
      </c>
      <c r="F7" s="14">
        <v>0.3</v>
      </c>
      <c r="G7" s="14">
        <v>15</v>
      </c>
      <c r="H7" s="14">
        <v>10</v>
      </c>
      <c r="I7" s="14">
        <v>10</v>
      </c>
      <c r="J7" s="14">
        <v>5</v>
      </c>
      <c r="K7" s="15">
        <f>(C$20-C$19)*I7-(C$19*J7)</f>
        <v>1500</v>
      </c>
    </row>
    <row r="8" spans="2:11" ht="15" thickBot="1" x14ac:dyDescent="0.35">
      <c r="B8" s="32"/>
      <c r="D8" s="3" t="s">
        <v>1</v>
      </c>
      <c r="E8" s="16">
        <v>15</v>
      </c>
      <c r="F8" s="17">
        <v>0.6</v>
      </c>
      <c r="G8" s="17">
        <v>15</v>
      </c>
      <c r="H8" s="17">
        <v>15</v>
      </c>
      <c r="I8" s="17">
        <v>15</v>
      </c>
      <c r="J8" s="17">
        <v>0</v>
      </c>
      <c r="K8" s="18">
        <f t="shared" ref="K8:K9" si="1">(C$20-C$19)*I8-(C$19*J8)</f>
        <v>13500</v>
      </c>
    </row>
    <row r="9" spans="2:11" ht="15" thickBot="1" x14ac:dyDescent="0.35">
      <c r="B9" s="32"/>
      <c r="E9" s="19">
        <v>20</v>
      </c>
      <c r="F9" s="20">
        <v>0.1</v>
      </c>
      <c r="G9" s="20">
        <v>15</v>
      </c>
      <c r="H9" s="20">
        <v>20</v>
      </c>
      <c r="I9" s="20">
        <v>15</v>
      </c>
      <c r="J9" s="20">
        <v>0</v>
      </c>
      <c r="K9" s="21">
        <f t="shared" si="1"/>
        <v>13500</v>
      </c>
    </row>
    <row r="10" spans="2:11" x14ac:dyDescent="0.3">
      <c r="B10" s="32"/>
      <c r="K10">
        <f>K7*F7+K8*F8+K9*F9</f>
        <v>9900</v>
      </c>
    </row>
    <row r="11" spans="2:11" ht="15" thickBot="1" x14ac:dyDescent="0.35">
      <c r="B11" s="32"/>
    </row>
    <row r="12" spans="2:11" ht="15" thickBot="1" x14ac:dyDescent="0.35">
      <c r="D12" s="1"/>
      <c r="E12" s="22">
        <v>10</v>
      </c>
      <c r="F12" s="23">
        <v>0.3</v>
      </c>
      <c r="G12" s="23">
        <v>20</v>
      </c>
      <c r="H12" s="23">
        <v>10</v>
      </c>
      <c r="I12" s="23">
        <v>10</v>
      </c>
      <c r="J12" s="23">
        <v>10</v>
      </c>
      <c r="K12" s="24">
        <f>(C$20-C$19)*I12-C$19*J12</f>
        <v>-6000</v>
      </c>
    </row>
    <row r="13" spans="2:11" ht="15" thickBot="1" x14ac:dyDescent="0.35">
      <c r="D13" s="3" t="s">
        <v>2</v>
      </c>
      <c r="E13" s="25">
        <v>15</v>
      </c>
      <c r="F13" s="26">
        <v>0.6</v>
      </c>
      <c r="G13" s="26">
        <v>20</v>
      </c>
      <c r="H13" s="26">
        <v>15</v>
      </c>
      <c r="I13" s="26">
        <v>15</v>
      </c>
      <c r="J13" s="26">
        <v>5</v>
      </c>
      <c r="K13" s="27">
        <f t="shared" ref="K13:K14" si="2">(C$20-C$19)*I13-C$19*J13</f>
        <v>6000</v>
      </c>
    </row>
    <row r="14" spans="2:11" ht="15" thickBot="1" x14ac:dyDescent="0.35">
      <c r="E14" s="28">
        <v>20</v>
      </c>
      <c r="F14" s="29">
        <v>0.1</v>
      </c>
      <c r="G14" s="29">
        <v>20</v>
      </c>
      <c r="H14" s="29">
        <v>20</v>
      </c>
      <c r="I14" s="29">
        <v>20</v>
      </c>
      <c r="J14" s="29">
        <v>0</v>
      </c>
      <c r="K14" s="30">
        <f t="shared" si="2"/>
        <v>18000</v>
      </c>
    </row>
    <row r="15" spans="2:11" x14ac:dyDescent="0.3">
      <c r="K15">
        <f>K12*F12+K13*F13+K14*F14</f>
        <v>3600</v>
      </c>
    </row>
    <row r="19" spans="1:3" x14ac:dyDescent="0.3">
      <c r="A19" s="31" t="s">
        <v>9</v>
      </c>
      <c r="B19" s="31"/>
      <c r="C19">
        <v>1500</v>
      </c>
    </row>
    <row r="20" spans="1:3" x14ac:dyDescent="0.3">
      <c r="A20" s="31" t="s">
        <v>10</v>
      </c>
      <c r="B20" s="31"/>
      <c r="C20">
        <v>2400</v>
      </c>
    </row>
  </sheetData>
  <mergeCells count="3">
    <mergeCell ref="A19:B19"/>
    <mergeCell ref="A20:B20"/>
    <mergeCell ref="B5:B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tabSelected="1" workbookViewId="0">
      <selection activeCell="E26" sqref="E26"/>
    </sheetView>
  </sheetViews>
  <sheetFormatPr defaultRowHeight="14.4" x14ac:dyDescent="0.3"/>
  <cols>
    <col min="2" max="2" width="12" customWidth="1"/>
    <col min="5" max="5" width="23.5546875" customWidth="1"/>
    <col min="6" max="6" width="18" customWidth="1"/>
    <col min="8" max="8" width="10.33203125" customWidth="1"/>
    <col min="9" max="9" width="17.109375" customWidth="1"/>
  </cols>
  <sheetData>
    <row r="1" spans="2:9" x14ac:dyDescent="0.3">
      <c r="E1" s="34" t="s">
        <v>16</v>
      </c>
      <c r="F1" s="35" t="s">
        <v>13</v>
      </c>
      <c r="G1" s="35" t="s">
        <v>11</v>
      </c>
      <c r="H1" s="35" t="s">
        <v>12</v>
      </c>
      <c r="I1" s="36" t="s">
        <v>8</v>
      </c>
    </row>
    <row r="2" spans="2:9" ht="15" thickBot="1" x14ac:dyDescent="0.35">
      <c r="E2" s="7">
        <v>0.8</v>
      </c>
      <c r="F2" s="8">
        <v>0.4</v>
      </c>
      <c r="G2" s="8">
        <v>0</v>
      </c>
      <c r="H2" s="8">
        <v>0</v>
      </c>
      <c r="I2" s="9">
        <f>H2-G2</f>
        <v>0</v>
      </c>
    </row>
    <row r="3" spans="2:9" ht="15" thickBot="1" x14ac:dyDescent="0.35">
      <c r="D3" s="3" t="s">
        <v>17</v>
      </c>
      <c r="E3" s="7">
        <v>1</v>
      </c>
      <c r="F3" s="8">
        <v>0.3</v>
      </c>
      <c r="G3" s="8">
        <v>2000</v>
      </c>
      <c r="H3" s="8">
        <v>0</v>
      </c>
      <c r="I3" s="9">
        <f t="shared" ref="I3:I17" si="0">H3-G3</f>
        <v>-2000</v>
      </c>
    </row>
    <row r="4" spans="2:9" x14ac:dyDescent="0.3">
      <c r="E4" s="7">
        <v>1.2</v>
      </c>
      <c r="F4" s="8">
        <v>0.25</v>
      </c>
      <c r="G4" s="8">
        <v>4000</v>
      </c>
      <c r="H4" s="8">
        <v>0</v>
      </c>
      <c r="I4" s="9">
        <f t="shared" si="0"/>
        <v>-4000</v>
      </c>
    </row>
    <row r="5" spans="2:9" ht="15" thickBot="1" x14ac:dyDescent="0.35">
      <c r="E5" s="10">
        <v>1.4</v>
      </c>
      <c r="F5" s="11">
        <v>0.05</v>
      </c>
      <c r="G5" s="11">
        <v>6000</v>
      </c>
      <c r="H5" s="11">
        <v>0</v>
      </c>
      <c r="I5" s="12">
        <f t="shared" si="0"/>
        <v>-6000</v>
      </c>
    </row>
    <row r="6" spans="2:9" x14ac:dyDescent="0.3">
      <c r="B6" s="33" t="s">
        <v>15</v>
      </c>
      <c r="I6">
        <f>I2*F2+I3*F3+I4*F4+I5*F5</f>
        <v>-1900</v>
      </c>
    </row>
    <row r="7" spans="2:9" ht="15" thickBot="1" x14ac:dyDescent="0.35">
      <c r="B7" s="33"/>
    </row>
    <row r="8" spans="2:9" ht="15" thickBot="1" x14ac:dyDescent="0.35">
      <c r="B8" s="33"/>
      <c r="E8" s="13">
        <v>0.8</v>
      </c>
      <c r="F8" s="14">
        <v>0.4</v>
      </c>
      <c r="G8" s="14">
        <v>0</v>
      </c>
      <c r="H8" s="14">
        <v>2000</v>
      </c>
      <c r="I8" s="15">
        <f t="shared" si="0"/>
        <v>2000</v>
      </c>
    </row>
    <row r="9" spans="2:9" ht="15" thickBot="1" x14ac:dyDescent="0.35">
      <c r="B9" s="33"/>
      <c r="D9" s="3" t="s">
        <v>18</v>
      </c>
      <c r="E9" s="16">
        <v>1</v>
      </c>
      <c r="F9" s="17">
        <v>0.3</v>
      </c>
      <c r="G9" s="17">
        <v>0</v>
      </c>
      <c r="H9" s="17">
        <v>1000</v>
      </c>
      <c r="I9" s="18">
        <f t="shared" si="0"/>
        <v>1000</v>
      </c>
    </row>
    <row r="10" spans="2:9" x14ac:dyDescent="0.3">
      <c r="B10" s="33"/>
      <c r="E10" s="16">
        <v>1.2</v>
      </c>
      <c r="F10" s="17">
        <v>0.25</v>
      </c>
      <c r="G10" s="17">
        <v>0</v>
      </c>
      <c r="H10" s="17">
        <v>0</v>
      </c>
      <c r="I10" s="18">
        <f t="shared" si="0"/>
        <v>0</v>
      </c>
    </row>
    <row r="11" spans="2:9" ht="15" thickBot="1" x14ac:dyDescent="0.35">
      <c r="B11" s="33"/>
      <c r="E11" s="19">
        <v>1.4</v>
      </c>
      <c r="F11" s="20">
        <v>0.05</v>
      </c>
      <c r="G11" s="20">
        <v>2000</v>
      </c>
      <c r="H11" s="20">
        <v>0</v>
      </c>
      <c r="I11" s="21">
        <f t="shared" si="0"/>
        <v>-2000</v>
      </c>
    </row>
    <row r="12" spans="2:9" x14ac:dyDescent="0.3">
      <c r="B12" s="33"/>
      <c r="I12">
        <f>I8*F8+I9*F9+I10*F10+I11*F11</f>
        <v>1000</v>
      </c>
    </row>
    <row r="13" spans="2:9" ht="15" thickBot="1" x14ac:dyDescent="0.35">
      <c r="B13" s="33"/>
    </row>
    <row r="14" spans="2:9" ht="15" thickBot="1" x14ac:dyDescent="0.35">
      <c r="E14" s="22">
        <v>0.8</v>
      </c>
      <c r="F14" s="23">
        <v>0.4</v>
      </c>
      <c r="G14" s="23">
        <v>0</v>
      </c>
      <c r="H14" s="23">
        <v>3000</v>
      </c>
      <c r="I14" s="24">
        <f t="shared" si="0"/>
        <v>3000</v>
      </c>
    </row>
    <row r="15" spans="2:9" ht="15" thickBot="1" x14ac:dyDescent="0.35">
      <c r="D15" s="3" t="s">
        <v>19</v>
      </c>
      <c r="E15" s="25">
        <v>1</v>
      </c>
      <c r="F15" s="26">
        <v>0.3</v>
      </c>
      <c r="G15" s="26">
        <v>0</v>
      </c>
      <c r="H15" s="26">
        <v>2000</v>
      </c>
      <c r="I15" s="27">
        <f t="shared" si="0"/>
        <v>2000</v>
      </c>
    </row>
    <row r="16" spans="2:9" x14ac:dyDescent="0.3">
      <c r="E16" s="25">
        <v>1.2</v>
      </c>
      <c r="F16" s="26">
        <v>0.25</v>
      </c>
      <c r="G16" s="26">
        <v>0</v>
      </c>
      <c r="H16" s="26">
        <v>1000</v>
      </c>
      <c r="I16" s="27">
        <f t="shared" si="0"/>
        <v>1000</v>
      </c>
    </row>
    <row r="17" spans="2:9" ht="15" thickBot="1" x14ac:dyDescent="0.35">
      <c r="E17" s="28">
        <v>1.4</v>
      </c>
      <c r="F17" s="29">
        <v>0.05</v>
      </c>
      <c r="G17" s="29">
        <v>0</v>
      </c>
      <c r="H17" s="29">
        <v>0</v>
      </c>
      <c r="I17" s="30">
        <f t="shared" si="0"/>
        <v>0</v>
      </c>
    </row>
    <row r="18" spans="2:9" x14ac:dyDescent="0.3">
      <c r="I18">
        <f>I14*F14+I15*F15+I16*F16+I17*F17</f>
        <v>2050</v>
      </c>
    </row>
    <row r="22" spans="2:9" x14ac:dyDescent="0.3">
      <c r="B22" t="s">
        <v>11</v>
      </c>
      <c r="C22">
        <v>1000</v>
      </c>
    </row>
    <row r="23" spans="2:9" x14ac:dyDescent="0.3">
      <c r="B23" t="s">
        <v>12</v>
      </c>
      <c r="C23">
        <v>500</v>
      </c>
    </row>
  </sheetData>
  <mergeCells count="1">
    <mergeCell ref="B6:B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8</vt:lpstr>
      <vt:lpstr>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2023-10-10T09:55:03Z</dcterms:created>
  <dcterms:modified xsi:type="dcterms:W3CDTF">2023-10-22T07:58:48Z</dcterms:modified>
</cp:coreProperties>
</file>