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illyanayshevskyy/Dropbox/3-Ph.D. Research/0.Hybrid Surfaces/Software Developement/Condensation_Experiments_Web/"/>
    </mc:Choice>
  </mc:AlternateContent>
  <bookViews>
    <workbookView xWindow="0" yWindow="460" windowWidth="28800" windowHeight="16680" tabRatio="500"/>
  </bookViews>
  <sheets>
    <sheet name="videos" sheetId="1" r:id="rId1"/>
  </sheets>
  <externalReferences>
    <externalReference r:id="rId2"/>
  </externalReferenc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3" i="1" l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F31" i="1"/>
  <c r="G31" i="1"/>
  <c r="E32" i="1"/>
  <c r="F32" i="1"/>
  <c r="G32" i="1"/>
  <c r="E33" i="1"/>
  <c r="F33" i="1"/>
  <c r="G33" i="1"/>
  <c r="E34" i="1"/>
  <c r="F34" i="1"/>
  <c r="G34" i="1"/>
  <c r="E35" i="1"/>
  <c r="F35" i="1"/>
  <c r="G35" i="1"/>
  <c r="E36" i="1"/>
  <c r="F36" i="1"/>
  <c r="G36" i="1"/>
  <c r="E37" i="1"/>
  <c r="F37" i="1"/>
  <c r="G37" i="1"/>
  <c r="E38" i="1"/>
  <c r="F38" i="1"/>
  <c r="G38" i="1"/>
  <c r="E39" i="1"/>
  <c r="F39" i="1"/>
  <c r="G39" i="1"/>
  <c r="E40" i="1"/>
  <c r="F40" i="1"/>
  <c r="G40" i="1"/>
  <c r="G22" i="1"/>
  <c r="F22" i="1"/>
  <c r="E22" i="1"/>
  <c r="G21" i="1"/>
  <c r="F21" i="1"/>
  <c r="E21" i="1"/>
  <c r="G20" i="1"/>
  <c r="F20" i="1"/>
  <c r="E20" i="1"/>
  <c r="G19" i="1"/>
  <c r="F19" i="1"/>
  <c r="E19" i="1"/>
  <c r="G18" i="1"/>
  <c r="F18" i="1"/>
  <c r="E18" i="1"/>
  <c r="G17" i="1"/>
  <c r="F17" i="1"/>
  <c r="E17" i="1"/>
  <c r="G16" i="1"/>
  <c r="F16" i="1"/>
  <c r="E16" i="1"/>
  <c r="G15" i="1"/>
  <c r="F15" i="1"/>
  <c r="E15" i="1"/>
  <c r="G14" i="1"/>
  <c r="F14" i="1"/>
  <c r="E14" i="1"/>
  <c r="G13" i="1"/>
  <c r="F13" i="1"/>
  <c r="E13" i="1"/>
  <c r="G12" i="1"/>
  <c r="F12" i="1"/>
  <c r="E12" i="1"/>
  <c r="G11" i="1"/>
  <c r="F11" i="1"/>
  <c r="E11" i="1"/>
  <c r="G10" i="1"/>
  <c r="F10" i="1"/>
  <c r="E10" i="1"/>
  <c r="G9" i="1"/>
  <c r="F9" i="1"/>
  <c r="E9" i="1"/>
  <c r="G8" i="1"/>
  <c r="F8" i="1"/>
  <c r="E8" i="1"/>
  <c r="G7" i="1"/>
  <c r="F7" i="1"/>
  <c r="E7" i="1"/>
  <c r="G6" i="1"/>
  <c r="F6" i="1"/>
  <c r="E6" i="1"/>
  <c r="G5" i="1"/>
  <c r="F5" i="1"/>
  <c r="E5" i="1"/>
  <c r="G4" i="1"/>
  <c r="F4" i="1"/>
  <c r="E4" i="1"/>
  <c r="G3" i="1"/>
  <c r="F3" i="1"/>
  <c r="E3" i="1"/>
  <c r="G2" i="1"/>
  <c r="F2" i="1"/>
  <c r="E2" i="1"/>
  <c r="G1" i="1"/>
  <c r="F1" i="1"/>
  <c r="E1" i="1"/>
  <c r="D18" i="1"/>
  <c r="D19" i="1"/>
  <c r="D20" i="1"/>
  <c r="D21" i="1"/>
  <c r="D22" i="1"/>
  <c r="D17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" i="1"/>
</calcChain>
</file>

<file path=xl/sharedStrings.xml><?xml version="1.0" encoding="utf-8"?>
<sst xmlns="http://schemas.openxmlformats.org/spreadsheetml/2006/main" count="142" uniqueCount="66">
  <si>
    <t>T2</t>
  </si>
  <si>
    <t>T1</t>
  </si>
  <si>
    <t>T3</t>
  </si>
  <si>
    <t>180217-BG1</t>
  </si>
  <si>
    <t>180217-HO1</t>
  </si>
  <si>
    <t>180221-HS1mm4mm2row</t>
  </si>
  <si>
    <t>180222-HS2mm4mm2row</t>
  </si>
  <si>
    <t>180225-BG3</t>
  </si>
  <si>
    <t>180227-HS2mm4mm2row-mid</t>
  </si>
  <si>
    <t>https://www.youtube.com/embed/dGpxV5SxSzQ</t>
  </si>
  <si>
    <t>https://www.youtube.com/embed/d4VVZv3ZuzU</t>
  </si>
  <si>
    <t>https://www.youtube.com/embed/mTPKhAz1sAQ</t>
  </si>
  <si>
    <t>https://www.youtube.com/embed/g9qRdZ1lOXE</t>
  </si>
  <si>
    <t>https://www.youtube.com/embed/rdf3ILXEnzk</t>
  </si>
  <si>
    <t>180220-BG1</t>
  </si>
  <si>
    <t>https://www.youtube.com/embed/_zBARGuNldU</t>
  </si>
  <si>
    <t>https://www.youtube.com/embed/K9pwvhnfXSY</t>
  </si>
  <si>
    <t>https://www.youtube.com/embed/tfc1f06DfK0</t>
  </si>
  <si>
    <t>https://www.youtube.com/embed/i3h5-wGslSU</t>
  </si>
  <si>
    <t>https://www.youtube.com/embed/H2ZQMrkNMCc</t>
  </si>
  <si>
    <t>https://www.youtube.com/embed/jyjlOQnQdug</t>
  </si>
  <si>
    <t>https://www.youtube.com/embed/AW0QP4-Yuxk</t>
  </si>
  <si>
    <t>https://www.youtube.com/embed/newu3WOCfKg</t>
  </si>
  <si>
    <t>https://www.youtube.com/embed/dr2aI-TB_Q0</t>
  </si>
  <si>
    <t>https://www.youtube.com/embed/CRRBYSUo-fs</t>
  </si>
  <si>
    <t>https://www.youtube.com/embed/iJ1uYWek-NY</t>
  </si>
  <si>
    <t>Bare Glass Sample (control)</t>
  </si>
  <si>
    <t>Hydrophobic Sample (control)</t>
  </si>
  <si>
    <t>Hybrid surface- 1mm features - 4mm distance - 2 rows on top</t>
  </si>
  <si>
    <t>Hybrid surface- 2mm features - 4mm distance - 2 rows on top</t>
  </si>
  <si>
    <t>Hybrid surface- 2mm features - 4mm distance - 2 rows in the middle</t>
  </si>
  <si>
    <t>180305-HS2mm4mm2x5row-staggered</t>
  </si>
  <si>
    <t>180305-HS2mm4mm2x5row-cubic</t>
  </si>
  <si>
    <t>https://www.youtube.com/embed/knPXMR0xFgc</t>
  </si>
  <si>
    <t>https://www.youtube.com/embed/kuFBsHDhCaQ</t>
  </si>
  <si>
    <t>https://www.youtube.com/embed/ejEQlTDK7YA</t>
  </si>
  <si>
    <t>https://www.youtube.com/embed/9N7XfUM0IIw</t>
  </si>
  <si>
    <t>https://www.youtube.com/embed/fhAEn2pH4O4</t>
  </si>
  <si>
    <t>https://www.youtube.com/embed/JbxKySBDGkM</t>
  </si>
  <si>
    <t>Hybrid surface- 2mm features - 4mm distance - entire surface - staggered confirmation</t>
  </si>
  <si>
    <t>Hybrid surface- 2mm features - 4mm distance - entire surface - cubic confirmation</t>
  </si>
  <si>
    <t>180313-HS2mm4mm1row-top</t>
  </si>
  <si>
    <t>https://www.youtube.com/embed/XQJSWZGoJ30</t>
  </si>
  <si>
    <t>https://www.youtube.com/embed/gx237BvyV_k</t>
  </si>
  <si>
    <t>https://www.youtube.com/embed/sOEWExPiBqQ</t>
  </si>
  <si>
    <t>180317-HS2mm2mm1row-top</t>
  </si>
  <si>
    <t>https://www.youtube.com/embed/6U0GznZzAtU</t>
  </si>
  <si>
    <t>https://www.youtube.com/embed/1-S3k3ZLpPg</t>
  </si>
  <si>
    <t>https://www.youtube.com/embed/T2rO4Xo4Cs8</t>
  </si>
  <si>
    <t>180320-HS2mm8mm1row-top</t>
  </si>
  <si>
    <t>https://www.youtube.com/embed/ZX3lvy0-g3g</t>
  </si>
  <si>
    <t>https://www.youtube.com/embed/UbBbWFdeayU</t>
  </si>
  <si>
    <t>180331-HO2</t>
  </si>
  <si>
    <t>https://www.youtube.com/embed/l1P_TwA0TmQ</t>
  </si>
  <si>
    <t>https://www.youtube.com/embed/ipZuft0hGts</t>
  </si>
  <si>
    <t>https://www.youtube.com/embed/geeVd0xUL8o</t>
  </si>
  <si>
    <t>180403-BG2</t>
  </si>
  <si>
    <t>https://www.youtube.com/embed/Bjs4wAzRpC8</t>
  </si>
  <si>
    <t>https://www.youtube.com/embed/K0DH_DqpMAU</t>
  </si>
  <si>
    <t>https://www.youtube.com/embed/Tz6I7hdHejU</t>
  </si>
  <si>
    <t>180411-HS3mm4mm2row</t>
  </si>
  <si>
    <t>https://www.youtube.com/embed/npSs3QOZwpY</t>
  </si>
  <si>
    <t>https://www.youtube.com/embed/ffDPeoqN26w</t>
  </si>
  <si>
    <t>180416-HS2mm4mm2row-TopMid</t>
  </si>
  <si>
    <t>https://www.youtube.com/embed/PcyUJxIPll0</t>
  </si>
  <si>
    <t>https://www.youtube.com/embed/f8cbedwlnz0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</si>
</sst>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3" borderId="1" xfId="1" applyFont="1" applyFill="1" applyBorder="1"/>
    <xf numFmtId="0" fontId="0" fillId="0" borderId="0" xfId="0" applyAlignment="1"/>
    <xf numFmtId="0" fontId="2" fillId="0" borderId="0" xfId="0" applyFont="1"/>
  </cellXfs>
  <cellStyles count="2">
    <cellStyle name="40% - Accent2" xfId="1" builtinId="35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llyanayshevskyy/Dropbox/3-Ph.D.%20Research/0.Hybrid%20Surfaces/Abrasive%20Method(restored)/Summary%20(Autosav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ata"/>
      <sheetName val="2mm4mm2rowTopMId"/>
      <sheetName val="3mm4mm2row"/>
      <sheetName val="180407-2mm4mm2row"/>
      <sheetName val="180403-BG2"/>
      <sheetName val="180331-HO2"/>
      <sheetName val="2mm-8mm-1mm"/>
      <sheetName val="2mm-4mm-1row"/>
      <sheetName val="2mm-2mm-1row"/>
      <sheetName val="Sheet2"/>
      <sheetName val="2mmALL-cu"/>
      <sheetName val="2mmALL-st"/>
      <sheetName val="2mm-mid"/>
      <sheetName val="2mm"/>
      <sheetName val="1mm"/>
      <sheetName val="Sheet1"/>
      <sheetName val="180217-HO"/>
      <sheetName val="180217-BG"/>
      <sheetName val="180210-HF2"/>
      <sheetName val="180213-BG"/>
      <sheetName val="180208-Control-HF-180-90wick"/>
      <sheetName val="180208-Control-HF-180"/>
      <sheetName val="180207-Control-HF"/>
      <sheetName val="120206-Cont-HF"/>
      <sheetName val="180205-Cont-BG"/>
      <sheetName val="Chamber RH Calibratio"/>
      <sheetName val="Feature D Calibration"/>
      <sheetName val="180129-HS2-A"/>
      <sheetName val="180129-HS1"/>
      <sheetName val="180202-HS3-A"/>
      <sheetName val="Mask"/>
      <sheetName val="Bare Glass"/>
      <sheetName val="Superhydrophobic"/>
      <sheetName val="Hybrid1"/>
      <sheetName val="Hybrid7"/>
      <sheetName val="Hybrid8"/>
      <sheetName val="Hybrid9"/>
      <sheetName val="Hydrophobic"/>
    </sheetNames>
    <sheetDataSet>
      <sheetData sheetId="0"/>
      <sheetData sheetId="1">
        <row r="32">
          <cell r="AE32">
            <v>10.130210030926555</v>
          </cell>
          <cell r="AF32">
            <v>0.20053529626301825</v>
          </cell>
          <cell r="AG32">
            <v>24.229460669626853</v>
          </cell>
          <cell r="AH32">
            <v>0.16478114397468649</v>
          </cell>
          <cell r="AI32">
            <v>80.937875890810304</v>
          </cell>
          <cell r="AJ32">
            <v>0.68107971806717604</v>
          </cell>
        </row>
        <row r="33">
          <cell r="AE33">
            <v>10.122404682274208</v>
          </cell>
          <cell r="AF33">
            <v>0.25400895741646906</v>
          </cell>
          <cell r="AG33">
            <v>22.787946488294253</v>
          </cell>
          <cell r="AH33">
            <v>3.0262339754639482E-2</v>
          </cell>
          <cell r="AI33">
            <v>90.00519397993331</v>
          </cell>
          <cell r="AJ33">
            <v>0.19017382325358292</v>
          </cell>
        </row>
        <row r="34">
          <cell r="AE34">
            <v>10.118363015075275</v>
          </cell>
          <cell r="AF34">
            <v>0.2368572081054699</v>
          </cell>
          <cell r="AG34">
            <v>22.695179698493497</v>
          </cell>
          <cell r="AH34">
            <v>0.15850255956650411</v>
          </cell>
          <cell r="AI34">
            <v>88.373306934680272</v>
          </cell>
          <cell r="AJ34">
            <v>0.23181926007719533</v>
          </cell>
        </row>
        <row r="35">
          <cell r="AE35">
            <v>10.126310975610028</v>
          </cell>
          <cell r="AF35">
            <v>0.25274768781951673</v>
          </cell>
          <cell r="AG35">
            <v>22.977941056910318</v>
          </cell>
          <cell r="AH35">
            <v>0.31927770662233046</v>
          </cell>
          <cell r="AI35">
            <v>89.871220731706345</v>
          </cell>
          <cell r="AJ35">
            <v>0.3147770470062165</v>
          </cell>
        </row>
        <row r="36">
          <cell r="AE36">
            <v>10.122926963993399</v>
          </cell>
          <cell r="AF36">
            <v>0.25728027429013184</v>
          </cell>
          <cell r="AG36">
            <v>22.957876841244811</v>
          </cell>
          <cell r="AH36">
            <v>0.39733226416669293</v>
          </cell>
          <cell r="AI36">
            <v>88.826290302784415</v>
          </cell>
          <cell r="AJ36">
            <v>1.1972973787277434</v>
          </cell>
        </row>
        <row r="37">
          <cell r="AE37">
            <v>10.111522123894652</v>
          </cell>
          <cell r="AF37">
            <v>0.23425226319783565</v>
          </cell>
          <cell r="AG37">
            <v>23.096456355592505</v>
          </cell>
          <cell r="AH37">
            <v>0.17515492863543267</v>
          </cell>
          <cell r="AI37">
            <v>91.891517799682276</v>
          </cell>
          <cell r="AJ37">
            <v>0.43367593771500212</v>
          </cell>
        </row>
        <row r="38">
          <cell r="AE38">
            <v>10.27301580498275</v>
          </cell>
          <cell r="AF38">
            <v>0.67422219711536435</v>
          </cell>
          <cell r="AG38">
            <v>22.850066300563842</v>
          </cell>
          <cell r="AH38">
            <v>0.664418497643533</v>
          </cell>
          <cell r="AI38">
            <v>89.630682560949396</v>
          </cell>
          <cell r="AJ38">
            <v>0.35691557679334512</v>
          </cell>
        </row>
        <row r="39">
          <cell r="AE39">
            <v>10.070849447236048</v>
          </cell>
          <cell r="AF39">
            <v>0.24507473739068475</v>
          </cell>
          <cell r="AG39">
            <v>22.941757587941588</v>
          </cell>
          <cell r="AH39">
            <v>0.6896394283566557</v>
          </cell>
          <cell r="AI39">
            <v>91.532928442213773</v>
          </cell>
          <cell r="AJ39">
            <v>0.29712145687884289</v>
          </cell>
        </row>
        <row r="40">
          <cell r="AE40">
            <v>10.132851727982203</v>
          </cell>
          <cell r="AF40">
            <v>0.25883268561644796</v>
          </cell>
          <cell r="AG40">
            <v>23.717458193980733</v>
          </cell>
          <cell r="AH40">
            <v>0.31728653553443426</v>
          </cell>
          <cell r="AI40">
            <v>90.938599108138035</v>
          </cell>
          <cell r="AJ40">
            <v>0.31704421624938417</v>
          </cell>
        </row>
        <row r="41">
          <cell r="AE41">
            <v>10.10331869643494</v>
          </cell>
          <cell r="AF41">
            <v>0.20550218889044472</v>
          </cell>
          <cell r="AG41">
            <v>24.104275526400937</v>
          </cell>
          <cell r="AH41">
            <v>0.31122677224124501</v>
          </cell>
          <cell r="AI41">
            <v>90.088198709133991</v>
          </cell>
          <cell r="AJ41">
            <v>0.37799680842195205</v>
          </cell>
        </row>
        <row r="42">
          <cell r="AE42">
            <v>10.103624622812271</v>
          </cell>
          <cell r="AF42">
            <v>0.22452976013963782</v>
          </cell>
          <cell r="AG42">
            <v>23.46142023737859</v>
          </cell>
          <cell r="AH42">
            <v>0.29885624126403804</v>
          </cell>
          <cell r="AI42">
            <v>90.138763427887937</v>
          </cell>
          <cell r="AJ42">
            <v>0.32111535996378093</v>
          </cell>
        </row>
        <row r="43">
          <cell r="AE43">
            <v>10.117567559611773</v>
          </cell>
          <cell r="AF43">
            <v>0.21866589397433422</v>
          </cell>
          <cell r="AG43">
            <v>24.100785398880948</v>
          </cell>
          <cell r="AH43">
            <v>0.32816093117230388</v>
          </cell>
          <cell r="AI43">
            <v>89.530514866059349</v>
          </cell>
          <cell r="AJ43">
            <v>0.32300858241945907</v>
          </cell>
        </row>
        <row r="44">
          <cell r="AE44">
            <v>10.10192687411597</v>
          </cell>
          <cell r="AF44">
            <v>0.20989901552224266</v>
          </cell>
          <cell r="AG44">
            <v>23.908027298445621</v>
          </cell>
          <cell r="AH44">
            <v>0.34167531337042828</v>
          </cell>
          <cell r="AI44">
            <v>89.35309985855173</v>
          </cell>
          <cell r="AJ44">
            <v>0.40353649262123448</v>
          </cell>
        </row>
        <row r="45">
          <cell r="AE45">
            <v>10.096097067280533</v>
          </cell>
          <cell r="AF45">
            <v>0.20302929788297161</v>
          </cell>
          <cell r="AG45">
            <v>24.052745025879105</v>
          </cell>
          <cell r="AH45">
            <v>0.29659457171813192</v>
          </cell>
          <cell r="AI45">
            <v>89.596396089694977</v>
          </cell>
          <cell r="AJ45">
            <v>0.29342555013133681</v>
          </cell>
        </row>
        <row r="46">
          <cell r="AE46">
            <v>10.103747901388381</v>
          </cell>
          <cell r="AF46">
            <v>0.24153932562962771</v>
          </cell>
          <cell r="AG46">
            <v>22.788412918619645</v>
          </cell>
          <cell r="AH46">
            <v>0.48398324597215431</v>
          </cell>
          <cell r="AI46">
            <v>90.377954139795165</v>
          </cell>
          <cell r="AJ46">
            <v>0.52363792617657312</v>
          </cell>
        </row>
        <row r="47">
          <cell r="AE47">
            <v>10.091455865629632</v>
          </cell>
          <cell r="AF47">
            <v>0.2379267396977158</v>
          </cell>
          <cell r="AG47">
            <v>22.268079520603589</v>
          </cell>
          <cell r="AH47">
            <v>0.38094624080418649</v>
          </cell>
          <cell r="AI47">
            <v>90.43619490858211</v>
          </cell>
          <cell r="AJ47">
            <v>0.35649921544968483</v>
          </cell>
        </row>
        <row r="48">
          <cell r="AE48">
            <v>10.067793239743835</v>
          </cell>
          <cell r="AF48">
            <v>0.17913352174554262</v>
          </cell>
          <cell r="AG48">
            <v>22.527547635275159</v>
          </cell>
          <cell r="AH48">
            <v>0.22451936839210587</v>
          </cell>
          <cell r="AI48">
            <v>90.136334196538812</v>
          </cell>
          <cell r="AJ48">
            <v>0.37094675075560862</v>
          </cell>
        </row>
        <row r="49">
          <cell r="AE49">
            <v>10.079776610894728</v>
          </cell>
          <cell r="AF49">
            <v>0.19103874332247545</v>
          </cell>
          <cell r="AG49">
            <v>22.682762459951714</v>
          </cell>
          <cell r="AH49">
            <v>0.2553682854099345</v>
          </cell>
          <cell r="AI49">
            <v>90.487463421151233</v>
          </cell>
          <cell r="AJ49">
            <v>0.304890205451324</v>
          </cell>
        </row>
        <row r="50">
          <cell r="AE50">
            <v>10.093039479588366</v>
          </cell>
          <cell r="AF50">
            <v>0.20107638664285213</v>
          </cell>
          <cell r="AG50">
            <v>23.022922655901372</v>
          </cell>
          <cell r="AH50">
            <v>0.19258266172765448</v>
          </cell>
          <cell r="AI50">
            <v>90.346821354874081</v>
          </cell>
          <cell r="AJ50">
            <v>0.2748624519478885</v>
          </cell>
        </row>
        <row r="51">
          <cell r="AE51">
            <v>10.074181398924477</v>
          </cell>
          <cell r="AF51">
            <v>0.18536523220154633</v>
          </cell>
          <cell r="AG51">
            <v>21.795551773363332</v>
          </cell>
          <cell r="AH51">
            <v>0.2495066254712851</v>
          </cell>
          <cell r="AI51">
            <v>90.475068079506499</v>
          </cell>
          <cell r="AJ51">
            <v>0.32595735017744742</v>
          </cell>
        </row>
        <row r="52">
          <cell r="AE52">
            <v>10.083395472967139</v>
          </cell>
          <cell r="AF52">
            <v>0.20213651792163592</v>
          </cell>
          <cell r="AG52">
            <v>21.318035385986096</v>
          </cell>
          <cell r="AH52">
            <v>0.31127825775294138</v>
          </cell>
          <cell r="AI52">
            <v>91.349355935554598</v>
          </cell>
          <cell r="AJ52">
            <v>0.30168248670300252</v>
          </cell>
        </row>
        <row r="53">
          <cell r="AE53">
            <v>10.151783262562928</v>
          </cell>
          <cell r="AF53">
            <v>0.328343822062243</v>
          </cell>
          <cell r="AG53">
            <v>21.193572540695772</v>
          </cell>
          <cell r="AH53">
            <v>0.17045272152895596</v>
          </cell>
          <cell r="AI53">
            <v>91.200331740971137</v>
          </cell>
          <cell r="AJ53">
            <v>0.34724445239707818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21" workbookViewId="0">
      <selection activeCell="I23" sqref="I23"/>
    </sheetView>
  </sheetViews>
  <sheetFormatPr baseColWidth="10" defaultRowHeight="16" x14ac:dyDescent="0.2"/>
  <cols>
    <col min="1" max="1" width="45.83203125" customWidth="1"/>
    <col min="2" max="2" width="7.33203125" customWidth="1"/>
    <col min="3" max="3" width="43" bestFit="1" customWidth="1"/>
    <col min="4" max="5" width="39.6640625" customWidth="1"/>
  </cols>
  <sheetData>
    <row r="1" spans="1:9" ht="80" x14ac:dyDescent="0.2">
      <c r="A1" t="s">
        <v>3</v>
      </c>
      <c r="B1" t="s">
        <v>1</v>
      </c>
      <c r="C1" t="s">
        <v>25</v>
      </c>
      <c r="D1" s="1" t="str">
        <f>_xlfn.CONCAT(I1,"
",A1,"-",B1,"
Cooling Plate Temp (C): ",E1,"
Chamber Temp: (C): ",F1,"
Humidity (%RH): ",G1
)</f>
        <v>Bare Glass Sample (control)_x000D_180217-BG1-T1_x000D_Cooling Plate Temp (C): 10.1 +/- 0.2_x000D_Chamber Temp: (C): 24.2 +/- 0.2_x000D_Humidity (%RH): 80.9 +/- 0.7</v>
      </c>
      <c r="E1" s="1" t="str">
        <f>_xlfn.CONCAT(ROUND([1]Data!AE32,1)," +/- ",ROUND([1]Data!AF32,1))</f>
        <v>10.1 +/- 0.2</v>
      </c>
      <c r="F1" t="str">
        <f>_xlfn.CONCAT(ROUND([1]Data!AG32,1)," +/- ",ROUND([1]Data!AH32,1))</f>
        <v>24.2 +/- 0.2</v>
      </c>
      <c r="G1" t="str">
        <f>_xlfn.CONCAT(ROUND([1]Data!AI32,1)," +/- ",ROUND([1]Data!AJ32,1))</f>
        <v>80.9 +/- 0.7</v>
      </c>
      <c r="I1" t="s">
        <v>26</v>
      </c>
    </row>
    <row r="2" spans="1:9" ht="64" x14ac:dyDescent="0.2">
      <c r="A2" t="s">
        <v>3</v>
      </c>
      <c r="B2" t="s">
        <v>0</v>
      </c>
      <c r="C2" t="s">
        <v>9</v>
      </c>
      <c r="D2" s="1" t="str">
        <f t="shared" ref="D2:D40" si="0">_xlfn.CONCAT(I2,"
",A2,"-",B2,"
Cooling Plate Temp (C): ",E2,"
Chamber Temp: (C): ",F2,"
Humidity (%RH): ",G2
)</f>
        <v>Bare Glass Sample (control)
180217-BG1-T2
Cooling Plate Temp (C): 10.1 +/- 0.3
Chamber Temp: (C): 22.8 +/- 0
Humidity (%RH): 90 +/- 0.2</v>
      </c>
      <c r="E2" s="1" t="str">
        <f>_xlfn.CONCAT(ROUND([1]Data!AE33,1)," +/- ",ROUND([1]Data!AF33,1))</f>
        <v>10.1 +/- 0.3</v>
      </c>
      <c r="F2" t="str">
        <f>_xlfn.CONCAT(ROUND([1]Data!AG33,1)," +/- ",ROUND([1]Data!AH33,1))</f>
        <v>22.8 +/- 0</v>
      </c>
      <c r="G2" t="str">
        <f>_xlfn.CONCAT(ROUND([1]Data!AI33,1)," +/- ",ROUND([1]Data!AJ33,1))</f>
        <v>90 +/- 0.2</v>
      </c>
      <c r="I2" t="s">
        <v>26</v>
      </c>
    </row>
    <row r="3" spans="1:9" ht="64" x14ac:dyDescent="0.2">
      <c r="A3" t="s">
        <v>4</v>
      </c>
      <c r="B3" t="s">
        <v>1</v>
      </c>
      <c r="C3" t="s">
        <v>10</v>
      </c>
      <c r="D3" s="1" t="str">
        <f t="shared" si="0"/>
        <v>Hydrophobic Sample (control)
180217-HO1-T1
Cooling Plate Temp (C): 10.1 +/- 0.2
Chamber Temp: (C): 22.7 +/- 0.2
Humidity (%RH): 88.4 +/- 0.2</v>
      </c>
      <c r="E3" s="1" t="str">
        <f>_xlfn.CONCAT(ROUND([1]Data!AE34,1)," +/- ",ROUND([1]Data!AF34,1))</f>
        <v>10.1 +/- 0.2</v>
      </c>
      <c r="F3" t="str">
        <f>_xlfn.CONCAT(ROUND([1]Data!AG34,1)," +/- ",ROUND([1]Data!AH34,1))</f>
        <v>22.7 +/- 0.2</v>
      </c>
      <c r="G3" t="str">
        <f>_xlfn.CONCAT(ROUND([1]Data!AI34,1)," +/- ",ROUND([1]Data!AJ34,1))</f>
        <v>88.4 +/- 0.2</v>
      </c>
      <c r="I3" t="s">
        <v>27</v>
      </c>
    </row>
    <row r="4" spans="1:9" ht="64" x14ac:dyDescent="0.2">
      <c r="A4" t="s">
        <v>4</v>
      </c>
      <c r="B4" t="s">
        <v>0</v>
      </c>
      <c r="C4" t="s">
        <v>11</v>
      </c>
      <c r="D4" s="1" t="str">
        <f t="shared" si="0"/>
        <v>Hydrophobic Sample (control)
180217-HO1-T2
Cooling Plate Temp (C): 10.1 +/- 0.3
Chamber Temp: (C): 23 +/- 0.3
Humidity (%RH): 89.9 +/- 0.3</v>
      </c>
      <c r="E4" s="1" t="str">
        <f>_xlfn.CONCAT(ROUND([1]Data!AE35,1)," +/- ",ROUND([1]Data!AF35,1))</f>
        <v>10.1 +/- 0.3</v>
      </c>
      <c r="F4" t="str">
        <f>_xlfn.CONCAT(ROUND([1]Data!AG35,1)," +/- ",ROUND([1]Data!AH35,1))</f>
        <v>23 +/- 0.3</v>
      </c>
      <c r="G4" t="str">
        <f>_xlfn.CONCAT(ROUND([1]Data!AI35,1)," +/- ",ROUND([1]Data!AJ35,1))</f>
        <v>89.9 +/- 0.3</v>
      </c>
      <c r="I4" t="s">
        <v>27</v>
      </c>
    </row>
    <row r="5" spans="1:9" ht="64" x14ac:dyDescent="0.2">
      <c r="A5" t="s">
        <v>4</v>
      </c>
      <c r="B5" t="s">
        <v>2</v>
      </c>
      <c r="C5" t="s">
        <v>12</v>
      </c>
      <c r="D5" s="1" t="str">
        <f t="shared" si="0"/>
        <v>Hydrophobic Sample (control)
180217-HO1-T3
Cooling Plate Temp (C): 10.1 +/- 0.3
Chamber Temp: (C): 23 +/- 0.4
Humidity (%RH): 88.8 +/- 1.2</v>
      </c>
      <c r="E5" s="1" t="str">
        <f>_xlfn.CONCAT(ROUND([1]Data!AE36,1)," +/- ",ROUND([1]Data!AF36,1))</f>
        <v>10.1 +/- 0.3</v>
      </c>
      <c r="F5" t="str">
        <f>_xlfn.CONCAT(ROUND([1]Data!AG36,1)," +/- ",ROUND([1]Data!AH36,1))</f>
        <v>23 +/- 0.4</v>
      </c>
      <c r="G5" t="str">
        <f>_xlfn.CONCAT(ROUND([1]Data!AI36,1)," +/- ",ROUND([1]Data!AJ36,1))</f>
        <v>88.8 +/- 1.2</v>
      </c>
      <c r="I5" t="s">
        <v>27</v>
      </c>
    </row>
    <row r="6" spans="1:9" ht="64" x14ac:dyDescent="0.2">
      <c r="A6" t="s">
        <v>14</v>
      </c>
      <c r="B6" t="s">
        <v>1</v>
      </c>
      <c r="C6" t="s">
        <v>13</v>
      </c>
      <c r="D6" s="1" t="str">
        <f t="shared" si="0"/>
        <v>Bare Glass Sample (control)
180220-BG1-T1
Cooling Plate Temp (C): 10.1 +/- 0.2
Chamber Temp: (C): 23.1 +/- 0.2
Humidity (%RH): 91.9 +/- 0.4</v>
      </c>
      <c r="E6" s="1" t="str">
        <f>_xlfn.CONCAT(ROUND([1]Data!AE37,1)," +/- ",ROUND([1]Data!AF37,1))</f>
        <v>10.1 +/- 0.2</v>
      </c>
      <c r="F6" t="str">
        <f>_xlfn.CONCAT(ROUND([1]Data!AG37,1)," +/- ",ROUND([1]Data!AH37,1))</f>
        <v>23.1 +/- 0.2</v>
      </c>
      <c r="G6" t="str">
        <f>_xlfn.CONCAT(ROUND([1]Data!AI37,1)," +/- ",ROUND([1]Data!AJ37,1))</f>
        <v>91.9 +/- 0.4</v>
      </c>
      <c r="I6" t="s">
        <v>26</v>
      </c>
    </row>
    <row r="7" spans="1:9" ht="80" x14ac:dyDescent="0.2">
      <c r="A7" t="s">
        <v>5</v>
      </c>
      <c r="B7" t="s">
        <v>1</v>
      </c>
      <c r="C7" t="s">
        <v>15</v>
      </c>
      <c r="D7" s="1" t="str">
        <f t="shared" si="0"/>
        <v>Hybrid surface- 1mm features - 4mm distance - 2 rows on top
180221-HS1mm4mm2row-T1
Cooling Plate Temp (C): 10.3 +/- 0.7
Chamber Temp: (C): 22.9 +/- 0.7
Humidity (%RH): 89.6 +/- 0.4</v>
      </c>
      <c r="E7" s="1" t="str">
        <f>_xlfn.CONCAT(ROUND([1]Data!AE38,1)," +/- ",ROUND([1]Data!AF38,1))</f>
        <v>10.3 +/- 0.7</v>
      </c>
      <c r="F7" t="str">
        <f>_xlfn.CONCAT(ROUND([1]Data!AG38,1)," +/- ",ROUND([1]Data!AH38,1))</f>
        <v>22.9 +/- 0.7</v>
      </c>
      <c r="G7" t="str">
        <f>_xlfn.CONCAT(ROUND([1]Data!AI38,1)," +/- ",ROUND([1]Data!AJ38,1))</f>
        <v>89.6 +/- 0.4</v>
      </c>
      <c r="I7" t="s">
        <v>28</v>
      </c>
    </row>
    <row r="8" spans="1:9" ht="80" x14ac:dyDescent="0.2">
      <c r="A8" t="s">
        <v>5</v>
      </c>
      <c r="B8" t="s">
        <v>0</v>
      </c>
      <c r="C8" t="s">
        <v>16</v>
      </c>
      <c r="D8" s="1" t="str">
        <f t="shared" si="0"/>
        <v>Hybrid surface- 1mm features - 4mm distance - 2 rows on top
180221-HS1mm4mm2row-T2
Cooling Plate Temp (C): 10.1 +/- 0.2
Chamber Temp: (C): 22.9 +/- 0.7
Humidity (%RH): 91.5 +/- 0.3</v>
      </c>
      <c r="E8" s="1" t="str">
        <f>_xlfn.CONCAT(ROUND([1]Data!AE39,1)," +/- ",ROUND([1]Data!AF39,1))</f>
        <v>10.1 +/- 0.2</v>
      </c>
      <c r="F8" t="str">
        <f>_xlfn.CONCAT(ROUND([1]Data!AG39,1)," +/- ",ROUND([1]Data!AH39,1))</f>
        <v>22.9 +/- 0.7</v>
      </c>
      <c r="G8" t="str">
        <f>_xlfn.CONCAT(ROUND([1]Data!AI39,1)," +/- ",ROUND([1]Data!AJ39,1))</f>
        <v>91.5 +/- 0.3</v>
      </c>
      <c r="I8" t="s">
        <v>28</v>
      </c>
    </row>
    <row r="9" spans="1:9" ht="80" x14ac:dyDescent="0.2">
      <c r="A9" t="s">
        <v>5</v>
      </c>
      <c r="B9" t="s">
        <v>2</v>
      </c>
      <c r="C9" t="s">
        <v>17</v>
      </c>
      <c r="D9" s="1" t="str">
        <f t="shared" si="0"/>
        <v>Hybrid surface- 1mm features - 4mm distance - 2 rows on top
180221-HS1mm4mm2row-T3
Cooling Plate Temp (C): 10.1 +/- 0.3
Chamber Temp: (C): 23.7 +/- 0.3
Humidity (%RH): 90.9 +/- 0.3</v>
      </c>
      <c r="E9" s="1" t="str">
        <f>_xlfn.CONCAT(ROUND([1]Data!AE40,1)," +/- ",ROUND([1]Data!AF40,1))</f>
        <v>10.1 +/- 0.3</v>
      </c>
      <c r="F9" t="str">
        <f>_xlfn.CONCAT(ROUND([1]Data!AG40,1)," +/- ",ROUND([1]Data!AH40,1))</f>
        <v>23.7 +/- 0.3</v>
      </c>
      <c r="G9" t="str">
        <f>_xlfn.CONCAT(ROUND([1]Data!AI40,1)," +/- ",ROUND([1]Data!AJ40,1))</f>
        <v>90.9 +/- 0.3</v>
      </c>
      <c r="I9" t="s">
        <v>28</v>
      </c>
    </row>
    <row r="10" spans="1:9" ht="80" x14ac:dyDescent="0.2">
      <c r="A10" t="s">
        <v>6</v>
      </c>
      <c r="B10" t="s">
        <v>1</v>
      </c>
      <c r="C10" t="s">
        <v>18</v>
      </c>
      <c r="D10" s="1" t="str">
        <f t="shared" si="0"/>
        <v>Hybrid surface- 2mm features - 4mm distance - 2 rows on top
180222-HS2mm4mm2row-T1
Cooling Plate Temp (C): 10.1 +/- 0.2
Chamber Temp: (C): 24.1 +/- 0.3
Humidity (%RH): 90.1 +/- 0.4</v>
      </c>
      <c r="E10" s="1" t="str">
        <f>_xlfn.CONCAT(ROUND([1]Data!AE41,1)," +/- ",ROUND([1]Data!AF41,1))</f>
        <v>10.1 +/- 0.2</v>
      </c>
      <c r="F10" t="str">
        <f>_xlfn.CONCAT(ROUND([1]Data!AG41,1)," +/- ",ROUND([1]Data!AH41,1))</f>
        <v>24.1 +/- 0.3</v>
      </c>
      <c r="G10" t="str">
        <f>_xlfn.CONCAT(ROUND([1]Data!AI41,1)," +/- ",ROUND([1]Data!AJ41,1))</f>
        <v>90.1 +/- 0.4</v>
      </c>
      <c r="I10" t="s">
        <v>29</v>
      </c>
    </row>
    <row r="11" spans="1:9" ht="80" x14ac:dyDescent="0.2">
      <c r="A11" t="s">
        <v>6</v>
      </c>
      <c r="B11" t="s">
        <v>0</v>
      </c>
      <c r="C11" t="s">
        <v>19</v>
      </c>
      <c r="D11" s="1" t="str">
        <f t="shared" si="0"/>
        <v>Hybrid surface- 2mm features - 4mm distance - 2 rows on top
180222-HS2mm4mm2row-T2
Cooling Plate Temp (C): 10.1 +/- 0.2
Chamber Temp: (C): 23.5 +/- 0.3
Humidity (%RH): 90.1 +/- 0.3</v>
      </c>
      <c r="E11" s="1" t="str">
        <f>_xlfn.CONCAT(ROUND([1]Data!AE42,1)," +/- ",ROUND([1]Data!AF42,1))</f>
        <v>10.1 +/- 0.2</v>
      </c>
      <c r="F11" t="str">
        <f>_xlfn.CONCAT(ROUND([1]Data!AG42,1)," +/- ",ROUND([1]Data!AH42,1))</f>
        <v>23.5 +/- 0.3</v>
      </c>
      <c r="G11" t="str">
        <f>_xlfn.CONCAT(ROUND([1]Data!AI42,1)," +/- ",ROUND([1]Data!AJ42,1))</f>
        <v>90.1 +/- 0.3</v>
      </c>
      <c r="I11" t="s">
        <v>29</v>
      </c>
    </row>
    <row r="12" spans="1:9" ht="80" x14ac:dyDescent="0.2">
      <c r="A12" t="s">
        <v>6</v>
      </c>
      <c r="B12" t="s">
        <v>2</v>
      </c>
      <c r="C12" t="s">
        <v>20</v>
      </c>
      <c r="D12" s="1" t="str">
        <f t="shared" si="0"/>
        <v>Hybrid surface- 2mm features - 4mm distance - 2 rows on top
180222-HS2mm4mm2row-T3
Cooling Plate Temp (C): 10.1 +/- 0.2
Chamber Temp: (C): 24.1 +/- 0.3
Humidity (%RH): 89.5 +/- 0.3</v>
      </c>
      <c r="E12" s="1" t="str">
        <f>_xlfn.CONCAT(ROUND([1]Data!AE43,1)," +/- ",ROUND([1]Data!AF43,1))</f>
        <v>10.1 +/- 0.2</v>
      </c>
      <c r="F12" t="str">
        <f>_xlfn.CONCAT(ROUND([1]Data!AG43,1)," +/- ",ROUND([1]Data!AH43,1))</f>
        <v>24.1 +/- 0.3</v>
      </c>
      <c r="G12" t="str">
        <f>_xlfn.CONCAT(ROUND([1]Data!AI43,1)," +/- ",ROUND([1]Data!AJ43,1))</f>
        <v>89.5 +/- 0.3</v>
      </c>
      <c r="I12" t="s">
        <v>29</v>
      </c>
    </row>
    <row r="13" spans="1:9" ht="64" x14ac:dyDescent="0.2">
      <c r="A13" t="s">
        <v>7</v>
      </c>
      <c r="B13" t="s">
        <v>1</v>
      </c>
      <c r="C13" t="s">
        <v>21</v>
      </c>
      <c r="D13" s="1" t="str">
        <f t="shared" si="0"/>
        <v>Bare Glass Sample (control)
180225-BG3-T1
Cooling Plate Temp (C): 10.1 +/- 0.2
Chamber Temp: (C): 23.9 +/- 0.3
Humidity (%RH): 89.4 +/- 0.4</v>
      </c>
      <c r="E13" s="1" t="str">
        <f>_xlfn.CONCAT(ROUND([1]Data!AE44,1)," +/- ",ROUND([1]Data!AF44,1))</f>
        <v>10.1 +/- 0.2</v>
      </c>
      <c r="F13" t="str">
        <f>_xlfn.CONCAT(ROUND([1]Data!AG44,1)," +/- ",ROUND([1]Data!AH44,1))</f>
        <v>23.9 +/- 0.3</v>
      </c>
      <c r="G13" t="str">
        <f>_xlfn.CONCAT(ROUND([1]Data!AI44,1)," +/- ",ROUND([1]Data!AJ44,1))</f>
        <v>89.4 +/- 0.4</v>
      </c>
      <c r="I13" t="s">
        <v>26</v>
      </c>
    </row>
    <row r="14" spans="1:9" ht="80" x14ac:dyDescent="0.2">
      <c r="A14" t="s">
        <v>8</v>
      </c>
      <c r="B14" t="s">
        <v>1</v>
      </c>
      <c r="C14" t="s">
        <v>22</v>
      </c>
      <c r="D14" s="1" t="str">
        <f t="shared" si="0"/>
        <v>Hybrid surface- 2mm features - 4mm distance - 2 rows in the middle
180227-HS2mm4mm2row-mid-T1
Cooling Plate Temp (C): 10.1 +/- 0.2
Chamber Temp: (C): 24.1 +/- 0.3
Humidity (%RH): 89.6 +/- 0.3</v>
      </c>
      <c r="E14" s="1" t="str">
        <f>_xlfn.CONCAT(ROUND([1]Data!AE45,1)," +/- ",ROUND([1]Data!AF45,1))</f>
        <v>10.1 +/- 0.2</v>
      </c>
      <c r="F14" t="str">
        <f>_xlfn.CONCAT(ROUND([1]Data!AG45,1)," +/- ",ROUND([1]Data!AH45,1))</f>
        <v>24.1 +/- 0.3</v>
      </c>
      <c r="G14" t="str">
        <f>_xlfn.CONCAT(ROUND([1]Data!AI45,1)," +/- ",ROUND([1]Data!AJ45,1))</f>
        <v>89.6 +/- 0.3</v>
      </c>
      <c r="I14" t="s">
        <v>30</v>
      </c>
    </row>
    <row r="15" spans="1:9" ht="80" x14ac:dyDescent="0.2">
      <c r="A15" t="s">
        <v>8</v>
      </c>
      <c r="B15" t="s">
        <v>0</v>
      </c>
      <c r="C15" t="s">
        <v>23</v>
      </c>
      <c r="D15" s="1" t="str">
        <f t="shared" si="0"/>
        <v>Hybrid surface- 2mm features - 4mm distance - 2 rows in the middle
180227-HS2mm4mm2row-mid-T2
Cooling Plate Temp (C): 10.1 +/- 0.2
Chamber Temp: (C): 22.8 +/- 0.5
Humidity (%RH): 90.4 +/- 0.5</v>
      </c>
      <c r="E15" s="1" t="str">
        <f>_xlfn.CONCAT(ROUND([1]Data!AE46,1)," +/- ",ROUND([1]Data!AF46,1))</f>
        <v>10.1 +/- 0.2</v>
      </c>
      <c r="F15" t="str">
        <f>_xlfn.CONCAT(ROUND([1]Data!AG46,1)," +/- ",ROUND([1]Data!AH46,1))</f>
        <v>22.8 +/- 0.5</v>
      </c>
      <c r="G15" t="str">
        <f>_xlfn.CONCAT(ROUND([1]Data!AI46,1)," +/- ",ROUND([1]Data!AJ46,1))</f>
        <v>90.4 +/- 0.5</v>
      </c>
      <c r="I15" t="s">
        <v>30</v>
      </c>
    </row>
    <row r="16" spans="1:9" ht="80" x14ac:dyDescent="0.2">
      <c r="A16" t="s">
        <v>8</v>
      </c>
      <c r="B16" t="s">
        <v>2</v>
      </c>
      <c r="C16" t="s">
        <v>24</v>
      </c>
      <c r="D16" s="1" t="str">
        <f t="shared" si="0"/>
        <v>Hybrid surface- 2mm features - 4mm distance - 2 rows in the middle
180227-HS2mm4mm2row-mid-T3
Cooling Plate Temp (C): 10.1 +/- 0.2
Chamber Temp: (C): 22.3 +/- 0.4
Humidity (%RH): 90.4 +/- 0.4</v>
      </c>
      <c r="E16" s="1" t="str">
        <f>_xlfn.CONCAT(ROUND([1]Data!AE47,1)," +/- ",ROUND([1]Data!AF47,1))</f>
        <v>10.1 +/- 0.2</v>
      </c>
      <c r="F16" t="str">
        <f>_xlfn.CONCAT(ROUND([1]Data!AG47,1)," +/- ",ROUND([1]Data!AH47,1))</f>
        <v>22.3 +/- 0.4</v>
      </c>
      <c r="G16" t="str">
        <f>_xlfn.CONCAT(ROUND([1]Data!AI47,1)," +/- ",ROUND([1]Data!AJ47,1))</f>
        <v>90.4 +/- 0.4</v>
      </c>
      <c r="I16" t="s">
        <v>30</v>
      </c>
    </row>
    <row r="17" spans="1:9" ht="80" x14ac:dyDescent="0.2">
      <c r="A17" s="2" t="s">
        <v>31</v>
      </c>
      <c r="B17" t="s">
        <v>1</v>
      </c>
      <c r="C17" t="s">
        <v>33</v>
      </c>
      <c r="D17" s="1" t="str">
        <f t="shared" si="0"/>
        <v>Hybrid surface- 2mm features - 4mm distance - entire surface - staggered confirmation
180305-HS2mm4mm2x5row-staggered-T1
Cooling Plate Temp (C): 10.1 +/- 0.2
Chamber Temp: (C): 22.5 +/- 0.2
Humidity (%RH): 90.1 +/- 0.4</v>
      </c>
      <c r="E17" s="1" t="str">
        <f>_xlfn.CONCAT(ROUND([1]Data!AE48,1)," +/- ",ROUND([1]Data!AF48,1))</f>
        <v>10.1 +/- 0.2</v>
      </c>
      <c r="F17" t="str">
        <f>_xlfn.CONCAT(ROUND([1]Data!AG48,1)," +/- ",ROUND([1]Data!AH48,1))</f>
        <v>22.5 +/- 0.2</v>
      </c>
      <c r="G17" t="str">
        <f>_xlfn.CONCAT(ROUND([1]Data!AI48,1)," +/- ",ROUND([1]Data!AJ48,1))</f>
        <v>90.1 +/- 0.4</v>
      </c>
      <c r="I17" t="s">
        <v>39</v>
      </c>
    </row>
    <row r="18" spans="1:9" ht="80" x14ac:dyDescent="0.2">
      <c r="A18" s="2" t="s">
        <v>31</v>
      </c>
      <c r="B18" t="s">
        <v>0</v>
      </c>
      <c r="C18" t="s">
        <v>38</v>
      </c>
      <c r="D18" s="1" t="str">
        <f t="shared" si="0"/>
        <v>Hybrid surface- 2mm features - 4mm distance - entire surface - staggered confirmation
180305-HS2mm4mm2x5row-staggered-T2
Cooling Plate Temp (C): 10.1 +/- 0.2
Chamber Temp: (C): 22.7 +/- 0.3
Humidity (%RH): 90.5 +/- 0.3</v>
      </c>
      <c r="E18" s="1" t="str">
        <f>_xlfn.CONCAT(ROUND([1]Data!AE49,1)," +/- ",ROUND([1]Data!AF49,1))</f>
        <v>10.1 +/- 0.2</v>
      </c>
      <c r="F18" t="str">
        <f>_xlfn.CONCAT(ROUND([1]Data!AG49,1)," +/- ",ROUND([1]Data!AH49,1))</f>
        <v>22.7 +/- 0.3</v>
      </c>
      <c r="G18" t="str">
        <f>_xlfn.CONCAT(ROUND([1]Data!AI49,1)," +/- ",ROUND([1]Data!AJ49,1))</f>
        <v>90.5 +/- 0.3</v>
      </c>
      <c r="I18" t="s">
        <v>39</v>
      </c>
    </row>
    <row r="19" spans="1:9" ht="80" x14ac:dyDescent="0.2">
      <c r="A19" s="2" t="s">
        <v>31</v>
      </c>
      <c r="B19" t="s">
        <v>2</v>
      </c>
      <c r="C19" t="s">
        <v>34</v>
      </c>
      <c r="D19" s="1" t="str">
        <f t="shared" si="0"/>
        <v>Hybrid surface- 2mm features - 4mm distance - entire surface - staggered confirmation
180305-HS2mm4mm2x5row-staggered-T3
Cooling Plate Temp (C): 10.1 +/- 0.2
Chamber Temp: (C): 23 +/- 0.2
Humidity (%RH): 90.3 +/- 0.3</v>
      </c>
      <c r="E19" s="1" t="str">
        <f>_xlfn.CONCAT(ROUND([1]Data!AE50,1)," +/- ",ROUND([1]Data!AF50,1))</f>
        <v>10.1 +/- 0.2</v>
      </c>
      <c r="F19" t="str">
        <f>_xlfn.CONCAT(ROUND([1]Data!AG50,1)," +/- ",ROUND([1]Data!AH50,1))</f>
        <v>23 +/- 0.2</v>
      </c>
      <c r="G19" t="str">
        <f>_xlfn.CONCAT(ROUND([1]Data!AI50,1)," +/- ",ROUND([1]Data!AJ50,1))</f>
        <v>90.3 +/- 0.3</v>
      </c>
      <c r="I19" t="s">
        <v>39</v>
      </c>
    </row>
    <row r="20" spans="1:9" ht="80" x14ac:dyDescent="0.2">
      <c r="A20" s="2" t="s">
        <v>32</v>
      </c>
      <c r="B20" t="s">
        <v>1</v>
      </c>
      <c r="C20" t="s">
        <v>35</v>
      </c>
      <c r="D20" s="1" t="str">
        <f t="shared" si="0"/>
        <v>Hybrid surface- 2mm features - 4mm distance - entire surface - cubic confirmation
180305-HS2mm4mm2x5row-cubic-T1
Cooling Plate Temp (C): 10.1 +/- 0.2
Chamber Temp: (C): 21.8 +/- 0.2
Humidity (%RH): 90.5 +/- 0.3</v>
      </c>
      <c r="E20" s="1" t="str">
        <f>_xlfn.CONCAT(ROUND([1]Data!AE51,1)," +/- ",ROUND([1]Data!AF51,1))</f>
        <v>10.1 +/- 0.2</v>
      </c>
      <c r="F20" t="str">
        <f>_xlfn.CONCAT(ROUND([1]Data!AG51,1)," +/- ",ROUND([1]Data!AH51,1))</f>
        <v>21.8 +/- 0.2</v>
      </c>
      <c r="G20" t="str">
        <f>_xlfn.CONCAT(ROUND([1]Data!AI51,1)," +/- ",ROUND([1]Data!AJ51,1))</f>
        <v>90.5 +/- 0.3</v>
      </c>
      <c r="I20" t="s">
        <v>40</v>
      </c>
    </row>
    <row r="21" spans="1:9" ht="80" x14ac:dyDescent="0.2">
      <c r="A21" s="2" t="s">
        <v>32</v>
      </c>
      <c r="B21" t="s">
        <v>0</v>
      </c>
      <c r="C21" t="s">
        <v>36</v>
      </c>
      <c r="D21" s="1" t="str">
        <f t="shared" si="0"/>
        <v>Hybrid surface- 2mm features - 4mm distance - entire surface - cubic confirmation
180305-HS2mm4mm2x5row-cubic-T2
Cooling Plate Temp (C): 10.1 +/- 0.2
Chamber Temp: (C): 21.3 +/- 0.3
Humidity (%RH): 91.3 +/- 0.3</v>
      </c>
      <c r="E21" s="1" t="str">
        <f>_xlfn.CONCAT(ROUND([1]Data!AE52,1)," +/- ",ROUND([1]Data!AF52,1))</f>
        <v>10.1 +/- 0.2</v>
      </c>
      <c r="F21" t="str">
        <f>_xlfn.CONCAT(ROUND([1]Data!AG52,1)," +/- ",ROUND([1]Data!AH52,1))</f>
        <v>21.3 +/- 0.3</v>
      </c>
      <c r="G21" t="str">
        <f>_xlfn.CONCAT(ROUND([1]Data!AI52,1)," +/- ",ROUND([1]Data!AJ52,1))</f>
        <v>91.3 +/- 0.3</v>
      </c>
      <c r="I21" t="s">
        <v>40</v>
      </c>
    </row>
    <row r="22" spans="1:9" ht="80" x14ac:dyDescent="0.2">
      <c r="A22" s="2" t="s">
        <v>32</v>
      </c>
      <c r="B22" t="s">
        <v>2</v>
      </c>
      <c r="C22" t="s">
        <v>37</v>
      </c>
      <c r="D22" s="1" t="str">
        <f t="shared" si="0"/>
        <v>Hybrid surface- 2mm features - 4mm distance - entire surface - cubic confirmation
180305-HS2mm4mm2x5row-cubic-T3
Cooling Plate Temp (C): 10.2 +/- 0.3
Chamber Temp: (C): 21.2 +/- 0.2
Humidity (%RH): 91.2 +/- 0.3</v>
      </c>
      <c r="E22" s="1" t="str">
        <f>_xlfn.CONCAT(ROUND([1]Data!AE53,1)," +/- ",ROUND([1]Data!AF53,1))</f>
        <v>10.2 +/- 0.3</v>
      </c>
      <c r="F22" t="str">
        <f>_xlfn.CONCAT(ROUND([1]Data!AG53,1)," +/- ",ROUND([1]Data!AH53,1))</f>
        <v>21.2 +/- 0.2</v>
      </c>
      <c r="G22" t="str">
        <f>_xlfn.CONCAT(ROUND([1]Data!AI53,1)," +/- ",ROUND([1]Data!AJ53,1))</f>
        <v>91.2 +/- 0.3</v>
      </c>
      <c r="I22" t="s">
        <v>40</v>
      </c>
    </row>
    <row r="23" spans="1:9" ht="80" x14ac:dyDescent="0.2">
      <c r="A23" t="s">
        <v>41</v>
      </c>
      <c r="B23" s="3" t="s">
        <v>1</v>
      </c>
      <c r="C23" s="3" t="s">
        <v>42</v>
      </c>
      <c r="D23" s="1" t="str">
        <f t="shared" si="0"/>
        <v xml:space="preserve">
180313-HS2mm4mm1row-top-T1
Cooling Plate Temp (C): 0 +/- 0
Chamber Temp: (C): 0 +/- 0
Humidity (%RH): 0 +/- 0</v>
      </c>
      <c r="E23" s="1" t="str">
        <f>_xlfn.CONCAT(ROUND([1]Data!AE54,1)," +/- ",ROUND([1]Data!AF54,1))</f>
        <v>0 +/- 0</v>
      </c>
      <c r="F23" t="str">
        <f>_xlfn.CONCAT(ROUND([1]Data!AG54,1)," +/- ",ROUND([1]Data!AH54,1))</f>
        <v>0 +/- 0</v>
      </c>
      <c r="G23" t="str">
        <f>_xlfn.CONCAT(ROUND([1]Data!AI54,1)," +/- ",ROUND([1]Data!AJ54,1))</f>
        <v>0 +/- 0</v>
      </c>
    </row>
    <row r="24" spans="1:9" ht="80" x14ac:dyDescent="0.2">
      <c r="A24" t="s">
        <v>41</v>
      </c>
      <c r="B24" s="3" t="s">
        <v>0</v>
      </c>
      <c r="C24" s="3" t="s">
        <v>43</v>
      </c>
      <c r="D24" s="1" t="str">
        <f t="shared" si="0"/>
        <v xml:space="preserve">
180313-HS2mm4mm1row-top-T2
Cooling Plate Temp (C): 0 +/- 0
Chamber Temp: (C): 0 +/- 0
Humidity (%RH): 0 +/- 0</v>
      </c>
      <c r="E24" s="1" t="str">
        <f>_xlfn.CONCAT(ROUND([1]Data!AE55,1)," +/- ",ROUND([1]Data!AF55,1))</f>
        <v>0 +/- 0</v>
      </c>
      <c r="F24" t="str">
        <f>_xlfn.CONCAT(ROUND([1]Data!AG55,1)," +/- ",ROUND([1]Data!AH55,1))</f>
        <v>0 +/- 0</v>
      </c>
      <c r="G24" t="str">
        <f>_xlfn.CONCAT(ROUND([1]Data!AI55,1)," +/- ",ROUND([1]Data!AJ55,1))</f>
        <v>0 +/- 0</v>
      </c>
    </row>
    <row r="25" spans="1:9" ht="80" x14ac:dyDescent="0.2">
      <c r="A25" t="s">
        <v>41</v>
      </c>
      <c r="B25" s="3" t="s">
        <v>2</v>
      </c>
      <c r="C25" s="3" t="s">
        <v>44</v>
      </c>
      <c r="D25" s="1" t="str">
        <f t="shared" si="0"/>
        <v xml:space="preserve">
180313-HS2mm4mm1row-top-T3
Cooling Plate Temp (C): 0 +/- 0
Chamber Temp: (C): 0 +/- 0
Humidity (%RH): 0 +/- 0</v>
      </c>
      <c r="E25" s="1" t="str">
        <f>_xlfn.CONCAT(ROUND([1]Data!AE56,1)," +/- ",ROUND([1]Data!AF56,1))</f>
        <v>0 +/- 0</v>
      </c>
      <c r="F25" t="str">
        <f>_xlfn.CONCAT(ROUND([1]Data!AG56,1)," +/- ",ROUND([1]Data!AH56,1))</f>
        <v>0 +/- 0</v>
      </c>
      <c r="G25" t="str">
        <f>_xlfn.CONCAT(ROUND([1]Data!AI56,1)," +/- ",ROUND([1]Data!AJ56,1))</f>
        <v>0 +/- 0</v>
      </c>
    </row>
    <row r="26" spans="1:9" ht="80" x14ac:dyDescent="0.2">
      <c r="A26" t="s">
        <v>45</v>
      </c>
      <c r="B26" s="3" t="s">
        <v>1</v>
      </c>
      <c r="C26" s="3" t="s">
        <v>46</v>
      </c>
      <c r="D26" s="1" t="str">
        <f t="shared" si="0"/>
        <v xml:space="preserve">
180317-HS2mm2mm1row-top-T1
Cooling Plate Temp (C): 0 +/- 0
Chamber Temp: (C): 0 +/- 0
Humidity (%RH): 0 +/- 0</v>
      </c>
      <c r="E26" s="1" t="str">
        <f>_xlfn.CONCAT(ROUND([1]Data!AE57,1)," +/- ",ROUND([1]Data!AF57,1))</f>
        <v>0 +/- 0</v>
      </c>
      <c r="F26" t="str">
        <f>_xlfn.CONCAT(ROUND([1]Data!AG57,1)," +/- ",ROUND([1]Data!AH57,1))</f>
        <v>0 +/- 0</v>
      </c>
      <c r="G26" t="str">
        <f>_xlfn.CONCAT(ROUND([1]Data!AI57,1)," +/- ",ROUND([1]Data!AJ57,1))</f>
        <v>0 +/- 0</v>
      </c>
    </row>
    <row r="27" spans="1:9" ht="80" x14ac:dyDescent="0.2">
      <c r="A27" t="s">
        <v>45</v>
      </c>
      <c r="B27" s="3" t="s">
        <v>0</v>
      </c>
      <c r="C27" s="3" t="s">
        <v>47</v>
      </c>
      <c r="D27" s="1" t="str">
        <f t="shared" si="0"/>
        <v xml:space="preserve">
180317-HS2mm2mm1row-top-T2
Cooling Plate Temp (C): 0 +/- 0
Chamber Temp: (C): 0 +/- 0
Humidity (%RH): 0 +/- 0</v>
      </c>
      <c r="E27" s="1" t="str">
        <f>_xlfn.CONCAT(ROUND([1]Data!AE58,1)," +/- ",ROUND([1]Data!AF58,1))</f>
        <v>0 +/- 0</v>
      </c>
      <c r="F27" t="str">
        <f>_xlfn.CONCAT(ROUND([1]Data!AG58,1)," +/- ",ROUND([1]Data!AH58,1))</f>
        <v>0 +/- 0</v>
      </c>
      <c r="G27" t="str">
        <f>_xlfn.CONCAT(ROUND([1]Data!AI58,1)," +/- ",ROUND([1]Data!AJ58,1))</f>
        <v>0 +/- 0</v>
      </c>
    </row>
    <row r="28" spans="1:9" ht="80" x14ac:dyDescent="0.2">
      <c r="A28" t="s">
        <v>45</v>
      </c>
      <c r="B28" s="3" t="s">
        <v>2</v>
      </c>
      <c r="C28" s="3" t="s">
        <v>48</v>
      </c>
      <c r="D28" s="1" t="str">
        <f t="shared" si="0"/>
        <v xml:space="preserve">
180317-HS2mm2mm1row-top-T3
Cooling Plate Temp (C): 0 +/- 0
Chamber Temp: (C): 0 +/- 0
Humidity (%RH): 0 +/- 0</v>
      </c>
      <c r="E28" s="1" t="str">
        <f>_xlfn.CONCAT(ROUND([1]Data!AE59,1)," +/- ",ROUND([1]Data!AF59,1))</f>
        <v>0 +/- 0</v>
      </c>
      <c r="F28" t="str">
        <f>_xlfn.CONCAT(ROUND([1]Data!AG59,1)," +/- ",ROUND([1]Data!AH59,1))</f>
        <v>0 +/- 0</v>
      </c>
      <c r="G28" t="str">
        <f>_xlfn.CONCAT(ROUND([1]Data!AI59,1)," +/- ",ROUND([1]Data!AJ59,1))</f>
        <v>0 +/- 0</v>
      </c>
    </row>
    <row r="29" spans="1:9" ht="80" x14ac:dyDescent="0.2">
      <c r="A29" t="s">
        <v>49</v>
      </c>
      <c r="B29" s="3" t="s">
        <v>0</v>
      </c>
      <c r="C29" s="3" t="s">
        <v>50</v>
      </c>
      <c r="D29" s="1" t="str">
        <f t="shared" si="0"/>
        <v xml:space="preserve">
180320-HS2mm8mm1row-top-T2
Cooling Plate Temp (C): 0 +/- 0
Chamber Temp: (C): 0 +/- 0
Humidity (%RH): 0 +/- 0</v>
      </c>
      <c r="E29" s="1" t="str">
        <f>_xlfn.CONCAT(ROUND([1]Data!AE60,1)," +/- ",ROUND([1]Data!AF60,1))</f>
        <v>0 +/- 0</v>
      </c>
      <c r="F29" t="str">
        <f>_xlfn.CONCAT(ROUND([1]Data!AG60,1)," +/- ",ROUND([1]Data!AH60,1))</f>
        <v>0 +/- 0</v>
      </c>
      <c r="G29" t="str">
        <f>_xlfn.CONCAT(ROUND([1]Data!AI60,1)," +/- ",ROUND([1]Data!AJ60,1))</f>
        <v>0 +/- 0</v>
      </c>
    </row>
    <row r="30" spans="1:9" ht="80" x14ac:dyDescent="0.2">
      <c r="A30" t="s">
        <v>49</v>
      </c>
      <c r="B30" s="3" t="s">
        <v>2</v>
      </c>
      <c r="C30" s="3" t="s">
        <v>51</v>
      </c>
      <c r="D30" s="1" t="str">
        <f t="shared" si="0"/>
        <v xml:space="preserve">
180320-HS2mm8mm1row-top-T3
Cooling Plate Temp (C): 0 +/- 0
Chamber Temp: (C): 0 +/- 0
Humidity (%RH): 0 +/- 0</v>
      </c>
      <c r="E30" s="1" t="str">
        <f>_xlfn.CONCAT(ROUND([1]Data!AE61,1)," +/- ",ROUND([1]Data!AF61,1))</f>
        <v>0 +/- 0</v>
      </c>
      <c r="F30" t="str">
        <f>_xlfn.CONCAT(ROUND([1]Data!AG61,1)," +/- ",ROUND([1]Data!AH61,1))</f>
        <v>0 +/- 0</v>
      </c>
      <c r="G30" t="str">
        <f>_xlfn.CONCAT(ROUND([1]Data!AI61,1)," +/- ",ROUND([1]Data!AJ61,1))</f>
        <v>0 +/- 0</v>
      </c>
    </row>
    <row r="31" spans="1:9" ht="80" x14ac:dyDescent="0.2">
      <c r="A31" t="s">
        <v>52</v>
      </c>
      <c r="B31" s="4" t="s">
        <v>1</v>
      </c>
      <c r="C31" s="3" t="s">
        <v>53</v>
      </c>
      <c r="D31" s="1" t="str">
        <f t="shared" si="0"/>
        <v xml:space="preserve">
180331-HO2-T1
Cooling Plate Temp (C): 0 +/- 0
Chamber Temp: (C): 0 +/- 0
Humidity (%RH): 0 +/- 0</v>
      </c>
      <c r="E31" s="1" t="str">
        <f>_xlfn.CONCAT(ROUND([1]Data!AE62,1)," +/- ",ROUND([1]Data!AF62,1))</f>
        <v>0 +/- 0</v>
      </c>
      <c r="F31" t="str">
        <f>_xlfn.CONCAT(ROUND([1]Data!AG62,1)," +/- ",ROUND([1]Data!AH62,1))</f>
        <v>0 +/- 0</v>
      </c>
      <c r="G31" t="str">
        <f>_xlfn.CONCAT(ROUND([1]Data!AI62,1)," +/- ",ROUND([1]Data!AJ62,1))</f>
        <v>0 +/- 0</v>
      </c>
    </row>
    <row r="32" spans="1:9" ht="80" x14ac:dyDescent="0.2">
      <c r="A32" t="s">
        <v>52</v>
      </c>
      <c r="B32" s="4" t="s">
        <v>0</v>
      </c>
      <c r="C32" s="3" t="s">
        <v>54</v>
      </c>
      <c r="D32" s="1" t="str">
        <f t="shared" si="0"/>
        <v xml:space="preserve">
180331-HO2-T2
Cooling Plate Temp (C): 0 +/- 0
Chamber Temp: (C): 0 +/- 0
Humidity (%RH): 0 +/- 0</v>
      </c>
      <c r="E32" s="1" t="str">
        <f>_xlfn.CONCAT(ROUND([1]Data!AE63,1)," +/- ",ROUND([1]Data!AF63,1))</f>
        <v>0 +/- 0</v>
      </c>
      <c r="F32" t="str">
        <f>_xlfn.CONCAT(ROUND([1]Data!AG63,1)," +/- ",ROUND([1]Data!AH63,1))</f>
        <v>0 +/- 0</v>
      </c>
      <c r="G32" t="str">
        <f>_xlfn.CONCAT(ROUND([1]Data!AI63,1)," +/- ",ROUND([1]Data!AJ63,1))</f>
        <v>0 +/- 0</v>
      </c>
    </row>
    <row r="33" spans="1:7" ht="80" x14ac:dyDescent="0.2">
      <c r="A33" t="s">
        <v>52</v>
      </c>
      <c r="B33" s="4" t="s">
        <v>2</v>
      </c>
      <c r="C33" s="3" t="s">
        <v>55</v>
      </c>
      <c r="D33" s="1" t="str">
        <f t="shared" si="0"/>
        <v xml:space="preserve">
180331-HO2-T3
Cooling Plate Temp (C): 0 +/- 0
Chamber Temp: (C): 0 +/- 0
Humidity (%RH): 0 +/- 0</v>
      </c>
      <c r="E33" s="1" t="str">
        <f>_xlfn.CONCAT(ROUND([1]Data!AE64,1)," +/- ",ROUND([1]Data!AF64,1))</f>
        <v>0 +/- 0</v>
      </c>
      <c r="F33" t="str">
        <f>_xlfn.CONCAT(ROUND([1]Data!AG64,1)," +/- ",ROUND([1]Data!AH64,1))</f>
        <v>0 +/- 0</v>
      </c>
      <c r="G33" t="str">
        <f>_xlfn.CONCAT(ROUND([1]Data!AI64,1)," +/- ",ROUND([1]Data!AJ64,1))</f>
        <v>0 +/- 0</v>
      </c>
    </row>
    <row r="34" spans="1:7" ht="80" x14ac:dyDescent="0.2">
      <c r="A34" t="s">
        <v>56</v>
      </c>
      <c r="B34" s="4" t="s">
        <v>1</v>
      </c>
      <c r="C34" s="3" t="s">
        <v>57</v>
      </c>
      <c r="D34" s="1" t="str">
        <f t="shared" si="0"/>
        <v xml:space="preserve">
180403-BG2-T1
Cooling Plate Temp (C): 0 +/- 0
Chamber Temp: (C): 0 +/- 0
Humidity (%RH): 0 +/- 0</v>
      </c>
      <c r="E34" s="1" t="str">
        <f>_xlfn.CONCAT(ROUND([1]Data!AE65,1)," +/- ",ROUND([1]Data!AF65,1))</f>
        <v>0 +/- 0</v>
      </c>
      <c r="F34" t="str">
        <f>_xlfn.CONCAT(ROUND([1]Data!AG65,1)," +/- ",ROUND([1]Data!AH65,1))</f>
        <v>0 +/- 0</v>
      </c>
      <c r="G34" t="str">
        <f>_xlfn.CONCAT(ROUND([1]Data!AI65,1)," +/- ",ROUND([1]Data!AJ65,1))</f>
        <v>0 +/- 0</v>
      </c>
    </row>
    <row r="35" spans="1:7" ht="80" x14ac:dyDescent="0.2">
      <c r="A35" t="s">
        <v>56</v>
      </c>
      <c r="B35" s="4" t="s">
        <v>0</v>
      </c>
      <c r="C35" s="3" t="s">
        <v>58</v>
      </c>
      <c r="D35" s="1" t="str">
        <f t="shared" si="0"/>
        <v xml:space="preserve">
180403-BG2-T2
Cooling Plate Temp (C): 0 +/- 0
Chamber Temp: (C): 0 +/- 0
Humidity (%RH): 0 +/- 0</v>
      </c>
      <c r="E35" s="1" t="str">
        <f>_xlfn.CONCAT(ROUND([1]Data!AE66,1)," +/- ",ROUND([1]Data!AF66,1))</f>
        <v>0 +/- 0</v>
      </c>
      <c r="F35" t="str">
        <f>_xlfn.CONCAT(ROUND([1]Data!AG66,1)," +/- ",ROUND([1]Data!AH66,1))</f>
        <v>0 +/- 0</v>
      </c>
      <c r="G35" t="str">
        <f>_xlfn.CONCAT(ROUND([1]Data!AI66,1)," +/- ",ROUND([1]Data!AJ66,1))</f>
        <v>0 +/- 0</v>
      </c>
    </row>
    <row r="36" spans="1:7" ht="80" x14ac:dyDescent="0.2">
      <c r="A36" t="s">
        <v>56</v>
      </c>
      <c r="B36" s="4" t="s">
        <v>2</v>
      </c>
      <c r="C36" s="3" t="s">
        <v>59</v>
      </c>
      <c r="D36" s="1" t="str">
        <f t="shared" si="0"/>
        <v xml:space="preserve">
180403-BG2-T3
Cooling Plate Temp (C): 0 +/- 0
Chamber Temp: (C): 0 +/- 0
Humidity (%RH): 0 +/- 0</v>
      </c>
      <c r="E36" s="1" t="str">
        <f>_xlfn.CONCAT(ROUND([1]Data!AE67,1)," +/- ",ROUND([1]Data!AF67,1))</f>
        <v>0 +/- 0</v>
      </c>
      <c r="F36" t="str">
        <f>_xlfn.CONCAT(ROUND([1]Data!AG67,1)," +/- ",ROUND([1]Data!AH67,1))</f>
        <v>0 +/- 0</v>
      </c>
      <c r="G36" t="str">
        <f>_xlfn.CONCAT(ROUND([1]Data!AI67,1)," +/- ",ROUND([1]Data!AJ67,1))</f>
        <v>0 +/- 0</v>
      </c>
    </row>
    <row r="37" spans="1:7" ht="80" x14ac:dyDescent="0.2">
      <c r="A37" t="s">
        <v>60</v>
      </c>
      <c r="B37" s="4" t="s">
        <v>1</v>
      </c>
      <c r="C37" s="3" t="s">
        <v>61</v>
      </c>
      <c r="D37" s="1" t="str">
        <f t="shared" si="0"/>
        <v xml:space="preserve">
180411-HS3mm4mm2row-T1
Cooling Plate Temp (C): 0 +/- 0
Chamber Temp: (C): 0 +/- 0
Humidity (%RH): 0 +/- 0</v>
      </c>
      <c r="E37" s="1" t="str">
        <f>_xlfn.CONCAT(ROUND([1]Data!AE68,1)," +/- ",ROUND([1]Data!AF68,1))</f>
        <v>0 +/- 0</v>
      </c>
      <c r="F37" t="str">
        <f>_xlfn.CONCAT(ROUND([1]Data!AG68,1)," +/- ",ROUND([1]Data!AH68,1))</f>
        <v>0 +/- 0</v>
      </c>
      <c r="G37" t="str">
        <f>_xlfn.CONCAT(ROUND([1]Data!AI68,1)," +/- ",ROUND([1]Data!AJ68,1))</f>
        <v>0 +/- 0</v>
      </c>
    </row>
    <row r="38" spans="1:7" ht="80" x14ac:dyDescent="0.2">
      <c r="A38" t="s">
        <v>60</v>
      </c>
      <c r="B38" s="4" t="s">
        <v>0</v>
      </c>
      <c r="C38" s="3" t="s">
        <v>62</v>
      </c>
      <c r="D38" s="1" t="str">
        <f t="shared" si="0"/>
        <v xml:space="preserve">
180411-HS3mm4mm2row-T2
Cooling Plate Temp (C): 0 +/- 0
Chamber Temp: (C): 0 +/- 0
Humidity (%RH): 0 +/- 0</v>
      </c>
      <c r="E38" s="1" t="str">
        <f>_xlfn.CONCAT(ROUND([1]Data!AE69,1)," +/- ",ROUND([1]Data!AF69,1))</f>
        <v>0 +/- 0</v>
      </c>
      <c r="F38" t="str">
        <f>_xlfn.CONCAT(ROUND([1]Data!AG69,1)," +/- ",ROUND([1]Data!AH69,1))</f>
        <v>0 +/- 0</v>
      </c>
      <c r="G38" t="str">
        <f>_xlfn.CONCAT(ROUND([1]Data!AI69,1)," +/- ",ROUND([1]Data!AJ69,1))</f>
        <v>0 +/- 0</v>
      </c>
    </row>
    <row r="39" spans="1:7" ht="80" x14ac:dyDescent="0.2">
      <c r="A39" t="s">
        <v>63</v>
      </c>
      <c r="B39" s="4" t="s">
        <v>1</v>
      </c>
      <c r="C39" s="3" t="s">
        <v>64</v>
      </c>
      <c r="D39" s="1" t="str">
        <f t="shared" si="0"/>
        <v xml:space="preserve">
180416-HS2mm4mm2row-TopMid-T1
Cooling Plate Temp (C): 0 +/- 0
Chamber Temp: (C): 0 +/- 0
Humidity (%RH): 0 +/- 0</v>
      </c>
      <c r="E39" s="1" t="str">
        <f>_xlfn.CONCAT(ROUND([1]Data!AE70,1)," +/- ",ROUND([1]Data!AF70,1))</f>
        <v>0 +/- 0</v>
      </c>
      <c r="F39" t="str">
        <f>_xlfn.CONCAT(ROUND([1]Data!AG70,1)," +/- ",ROUND([1]Data!AH70,1))</f>
        <v>0 +/- 0</v>
      </c>
      <c r="G39" t="str">
        <f>_xlfn.CONCAT(ROUND([1]Data!AI70,1)," +/- ",ROUND([1]Data!AJ70,1))</f>
        <v>0 +/- 0</v>
      </c>
    </row>
    <row r="40" spans="1:7" ht="80" x14ac:dyDescent="0.2">
      <c r="A40" t="s">
        <v>63</v>
      </c>
      <c r="B40" s="4" t="s">
        <v>0</v>
      </c>
      <c r="C40" s="3" t="s">
        <v>65</v>
      </c>
      <c r="D40" s="1" t="str">
        <f t="shared" si="0"/>
        <v xml:space="preserve">
180416-HS2mm4mm2row-TopMid-T2
Cooling Plate Temp (C): 0 +/- 0
Chamber Temp: (C): 0 +/- 0
Humidity (%RH): 0 +/- 0</v>
      </c>
      <c r="E40" s="1" t="str">
        <f>_xlfn.CONCAT(ROUND([1]Data!AE71,1)," +/- ",ROUND([1]Data!AF71,1))</f>
        <v>0 +/- 0</v>
      </c>
      <c r="F40" t="str">
        <f>_xlfn.CONCAT(ROUND([1]Data!AG71,1)," +/- ",ROUND([1]Data!AH71,1))</f>
        <v>0 +/- 0</v>
      </c>
      <c r="G40" t="str">
        <f>_xlfn.CONCAT(ROUND([1]Data!AI71,1)," +/- ",ROUND([1]Data!AJ71,1))</f>
        <v>0 +/- 0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2018-03-04T22:44:39Z</dcterms:created>
  <dcterms:modified xsi:type="dcterms:W3CDTF">2018-04-19T19:36:24Z</dcterms:modified>
</cp:coreProperties>
</file>