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 - Sveriges lantbruksuniversitet\3PGQslu\Vignette_example\"/>
    </mc:Choice>
  </mc:AlternateContent>
  <bookViews>
    <workbookView xWindow="0" yWindow="0" windowWidth="16380" windowHeight="8190" tabRatio="500" firstSheet="5" activeTab="7"/>
  </bookViews>
  <sheets>
    <sheet name="d_climate" sheetId="1" r:id="rId1"/>
    <sheet name="d_parameters" sheetId="2" r:id="rId2"/>
    <sheet name="d_parsQlitter" sheetId="3" r:id="rId3"/>
    <sheet name="d_site" sheetId="4" r:id="rId4"/>
    <sheet name="d_sizeDist" sheetId="5" r:id="rId5"/>
    <sheet name="d_species" sheetId="6" r:id="rId6"/>
    <sheet name="d_thinning" sheetId="7" r:id="rId7"/>
    <sheet name="d_soil" sheetId="11" r:id="rId8"/>
    <sheet name="d_newpars" sheetId="8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0" i="8" l="1"/>
</calcChain>
</file>

<file path=xl/sharedStrings.xml><?xml version="1.0" encoding="utf-8"?>
<sst xmlns="http://schemas.openxmlformats.org/spreadsheetml/2006/main" count="804" uniqueCount="619">
  <si>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</si>
  <si>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</si>
  <si>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</si>
  <si>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</si>
  <si>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</si>
  <si>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</si>
  <si>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</si>
  <si>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</si>
  <si>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</si>
  <si>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d13catm</t>
  </si>
  <si>
    <t>parameter</t>
  </si>
  <si>
    <t>Fagus sylvatica</t>
  </si>
  <si>
    <t>Pinus sylvestris</t>
  </si>
  <si>
    <t>Abies alba</t>
  </si>
  <si>
    <t>Acer pseudoplatanus</t>
  </si>
  <si>
    <t>Betula pendula</t>
  </si>
  <si>
    <t>Fagus sylvatica 2</t>
  </si>
  <si>
    <t>Fraxinus excelsior</t>
  </si>
  <si>
    <t>Larix decidua</t>
  </si>
  <si>
    <t>Picea abies</t>
  </si>
  <si>
    <t>Pinus cembra</t>
  </si>
  <si>
    <t>Pinus sylvestris 2</t>
  </si>
  <si>
    <t>Pseudotsuga menziesii</t>
  </si>
  <si>
    <t>Quercus petraea</t>
  </si>
  <si>
    <t>Quercus robur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</si>
  <si>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</si>
  <si>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</si>
  <si>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</si>
  <si>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</si>
  <si>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</si>
  <si>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</si>
  <si>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</si>
  <si>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</si>
  <si>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</si>
  <si>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</si>
  <si>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</si>
  <si>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</si>
  <si>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</si>
  <si>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</si>
  <si>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</si>
  <si>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</si>
  <si>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</si>
  <si>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</si>
  <si>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</si>
  <si>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</si>
  <si>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</si>
  <si>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</si>
  <si>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</si>
  <si>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</si>
  <si>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</si>
  <si>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</si>
  <si>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</si>
  <si>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</si>
  <si>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</si>
  <si>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</si>
  <si>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</si>
  <si>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</si>
  <si>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</si>
  <si>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</si>
  <si>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</si>
  <si>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</si>
  <si>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</si>
  <si>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</si>
  <si>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</si>
  <si>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</si>
  <si>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</si>
  <si>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</si>
  <si>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</si>
  <si>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</si>
  <si>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</si>
  <si>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</si>
  <si>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</si>
  <si>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</si>
  <si>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</si>
  <si>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</si>
  <si>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</si>
  <si>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</si>
  <si>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</si>
  <si>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</si>
  <si>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</si>
  <si>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</si>
  <si>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</si>
  <si>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rhoMin</t>
  </si>
  <si>
    <t>rhoMax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</si>
  <si>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</si>
  <si>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</si>
  <si>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</si>
  <si>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</si>
  <si>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</si>
  <si>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</si>
  <si>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</si>
  <si>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</si>
  <si>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</si>
  <si>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</si>
  <si>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</si>
  <si>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</si>
  <si>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</si>
  <si>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</si>
  <si>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</si>
  <si>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</si>
  <si>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</si>
  <si>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</si>
  <si>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</si>
  <si>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</si>
  <si>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</si>
  <si>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</si>
  <si>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</si>
  <si>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beta_fol</t>
  </si>
  <si>
    <t>eta_11_fol</t>
  </si>
  <si>
    <t>e0_fol</t>
  </si>
  <si>
    <t>fc_fol</t>
  </si>
  <si>
    <t>delay_fol</t>
  </si>
  <si>
    <t>q0_fol</t>
  </si>
  <si>
    <t>z_leaves</t>
  </si>
  <si>
    <t>beta_root</t>
  </si>
  <si>
    <t>eta_11_root</t>
  </si>
  <si>
    <t>e0_root</t>
  </si>
  <si>
    <t>fc_root</t>
  </si>
  <si>
    <t>delay_root</t>
  </si>
  <si>
    <t>q0_root</t>
  </si>
  <si>
    <t>z_root</t>
  </si>
  <si>
    <t>beta_bran</t>
  </si>
  <si>
    <t>eta_11_bran</t>
  </si>
  <si>
    <t>e0_bran</t>
  </si>
  <si>
    <t>fc_bran</t>
  </si>
  <si>
    <t>delay_bran</t>
  </si>
  <si>
    <t>q0_bran</t>
  </si>
  <si>
    <t>z_branch</t>
  </si>
  <si>
    <t>beta_stem</t>
  </si>
  <si>
    <t>eta_11_stem</t>
  </si>
  <si>
    <t>e0_stem</t>
  </si>
  <si>
    <t>fc_stem</t>
  </si>
  <si>
    <t>delay_stem</t>
  </si>
  <si>
    <t>q0_stem</t>
  </si>
  <si>
    <t>z_stem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</si>
  <si>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</si>
  <si>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</si>
  <si>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</si>
  <si>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</si>
  <si>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</si>
  <si>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</si>
  <si>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</si>
  <si>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</si>
  <si>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2001-01</t>
  </si>
  <si>
    <t>2010-12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</si>
  <si>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</si>
  <si>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</si>
  <si>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</si>
  <si>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</si>
  <si>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</si>
  <si>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</si>
  <si>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</si>
  <si>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</si>
  <si>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</si>
  <si>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</si>
  <si>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</si>
  <si>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</si>
  <si>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</si>
  <si>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</si>
  <si>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</si>
  <si>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</si>
  <si>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</si>
  <si>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</si>
  <si>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</si>
  <si>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</si>
  <si>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</si>
  <si>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</si>
  <si>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</si>
  <si>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</si>
  <si>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</si>
  <si>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0\</t>
  </si>
  <si>
    <t>wslocation0</t>
  </si>
  <si>
    <t>wslocationB</t>
  </si>
  <si>
    <t>wslocationrh</t>
  </si>
  <si>
    <t>wslocationt</t>
  </si>
  <si>
    <t>wslocationC</t>
  </si>
  <si>
    <t>species</t>
  </si>
  <si>
    <t>planted</t>
  </si>
  <si>
    <t>fertility</t>
  </si>
  <si>
    <t>stems_n</t>
  </si>
  <si>
    <t>biom_stem</t>
  </si>
  <si>
    <t>biom_root</t>
  </si>
  <si>
    <t>biom_foliage</t>
  </si>
  <si>
    <t>1958-01</t>
  </si>
  <si>
    <t>age</t>
  </si>
  <si>
    <t>stem</t>
  </si>
  <si>
    <t>root</t>
  </si>
  <si>
    <t>foliage</t>
  </si>
  <si>
    <t>Parameter</t>
  </si>
  <si>
    <t>Betula</t>
  </si>
  <si>
    <t>pFS2#</t>
  </si>
  <si>
    <t>0.3745 (0.1044–1.3914)</t>
  </si>
  <si>
    <t>0.1269 (0.0327–1.3982)</t>
  </si>
  <si>
    <t>1.2002 (0.2587–1.6793)</t>
  </si>
  <si>
    <t>0.0404 (0.0305–0.0737)</t>
  </si>
  <si>
    <t>0.9288 (0.1127–1.6558)</t>
  </si>
  <si>
    <t>0.8669 (0.3921–1.5892)</t>
  </si>
  <si>
    <t>0.8297 (0.6455–1.0781)</t>
  </si>
  <si>
    <t>1.1724 (0.2740–1.6758)</t>
  </si>
  <si>
    <t>0.1673 (0.0716–0.6317)</t>
  </si>
  <si>
    <t>0.1936 (0.1592–0.2223)</t>
  </si>
  <si>
    <t>0.4330 (0.1531–1.3311)</t>
  </si>
  <si>
    <t>0.0464 (0.0319–0.0759)</t>
  </si>
  <si>
    <t>pFS20#</t>
  </si>
  <si>
    <t>0.1084 (0.0505–0.2005)</t>
  </si>
  <si>
    <t>0.0230 (0.0138–0.0406)</t>
  </si>
  <si>
    <t>0.0266 (0.0172–0.0417)</t>
  </si>
  <si>
    <t>0.0102 (0.0100–0.0110)</t>
  </si>
  <si>
    <t>0.0445 (0.0205–0.1196)</t>
  </si>
  <si>
    <t>0.0171 (0.0146–0.0196)</t>
  </si>
  <si>
    <t>0.1480 (0.1346–0.1629)</t>
  </si>
  <si>
    <t>0.2141 (0.0416–0.7426)</t>
  </si>
  <si>
    <t>0.0457 (0.0329–0.0669)</t>
  </si>
  <si>
    <t>0.1900 (0.1566–0.2171)</t>
  </si>
  <si>
    <t>0.0350 (0.0296–0.0436)</t>
  </si>
  <si>
    <t>0.0277 (0.0257–0.0299)</t>
  </si>
  <si>
    <t>aWS*</t>
  </si>
  <si>
    <t>nWS*</t>
  </si>
  <si>
    <t>pRx#</t>
  </si>
  <si>
    <t>0.3714 (0.2061–0.7649)</t>
  </si>
  <si>
    <t>0.4547 (0.2267–0.7747)</t>
  </si>
  <si>
    <t>0.3710 (0.2094–0.7717)</t>
  </si>
  <si>
    <t>0.3600 (0.2069–0.7476)</t>
  </si>
  <si>
    <t>0.4760 (0.2536–0.7837)</t>
  </si>
  <si>
    <t>0.5170 (0.2282–0.7827)</t>
  </si>
  <si>
    <t>0.7151 (0.5052–0.7972)</t>
  </si>
  <si>
    <t>0.5858 (0.2702–0.7920)</t>
  </si>
  <si>
    <t>0.3303 (0.2363–0.6612)</t>
  </si>
  <si>
    <t>0.2261 (0.2008–0.3941)</t>
  </si>
  <si>
    <t>0.2829 (0.2087–0.7025)</t>
  </si>
  <si>
    <t>0.2773 (0.2020–0.7032)</t>
  </si>
  <si>
    <t>pRn#</t>
  </si>
  <si>
    <t>0.0946 (0.0538–0.1774)</t>
  </si>
  <si>
    <t>0.1843 (0.0644–0.2921)</t>
  </si>
  <si>
    <t>0.1164 (0.0556–0.2360)</t>
  </si>
  <si>
    <t>0.0737 (0.0513–0.1020)</t>
  </si>
  <si>
    <t>0.1441 (0.0592–0.2848)</t>
  </si>
  <si>
    <t>0.0797 (0.0522–0.1197)</t>
  </si>
  <si>
    <t>0.0824 (0.0522–0.1136)</t>
  </si>
  <si>
    <t>0.2086 (0.0714–0.2950)</t>
  </si>
  <si>
    <t>0.1619 (0.0634–0.2819)</t>
  </si>
  <si>
    <t>0.1009 (0.0664–0.1217)</t>
  </si>
  <si>
    <t>0.1541 (0.0647–0.2388)</t>
  </si>
  <si>
    <t>0.0823 (0.0523–0.1213)</t>
  </si>
  <si>
    <t>gammaF1#</t>
  </si>
  <si>
    <t>0.0041 (0.0010–0.0093)</t>
  </si>
  <si>
    <t>0.0008 (0.0007–0.0010)</t>
  </si>
  <si>
    <t>0.0024 (0.0001–0.0121)</t>
  </si>
  <si>
    <t>0.0004 (0.0000–0.0010)</t>
  </si>
  <si>
    <t>0.0139 (0.0111–0.0162)</t>
  </si>
  <si>
    <t>gammaF0*</t>
  </si>
  <si>
    <t>tgammaF*</t>
  </si>
  <si>
    <t>gammaR#</t>
  </si>
  <si>
    <t>0.0000 (0.0000–0.0002)</t>
  </si>
  <si>
    <t>0.0035 (0.0001–0.0180)</t>
  </si>
  <si>
    <t>0.0001 (0.0000–0.0008)</t>
  </si>
  <si>
    <t>0.0006 (0.0000–0.0027)</t>
  </si>
  <si>
    <t>0.0000 (0.0000–0.0001)</t>
  </si>
  <si>
    <t>0.0010 (0.0001–0.0026)</t>
  </si>
  <si>
    <t>0.0009 (0.0002–0.0016)</t>
  </si>
  <si>
    <t>0.0001 (0.0000–0.0006)</t>
  </si>
  <si>
    <t>0.0003 (0.0000–0.0012)</t>
  </si>
  <si>
    <t>leafgrow†</t>
  </si>
  <si>
    <t>leaffall†</t>
  </si>
  <si>
    <t>Tmin#</t>
  </si>
  <si>
    <t>2.3251 (− 4.2206–4.8540)</t>
  </si>
  <si>
    <t>0.7773 (− 1.8610–5.4495)</t>
  </si>
  <si>
    <t>0.0008 (− 1.9282–4.4247)</t>
  </si>
  <si>
    <t>5.6101 (4.3298–5.9851)</t>
  </si>
  <si>
    <t>2.6581 (− 1.7123–5.8528)</t>
  </si>
  <si>
    <t> − 0.9212 (− 1.9452–1.3757)</t>
  </si>
  <si>
    <t>2.4727 (2.3503–2.4994)</t>
  </si>
  <si>
    <t>1.0418 (− 3.7690–2.4649)</t>
  </si>
  <si>
    <t>0.1138 (− 4.6644–4.5918)</t>
  </si>
  <si>
    <t>2.0218 (0.1997–2.4817)</t>
  </si>
  <si>
    <t>4.3827 (− 1.1530–5.9617)</t>
  </si>
  <si>
    <t>3.3836 (− 1.6666–5.9109)</t>
  </si>
  <si>
    <t>Topt#</t>
  </si>
  <si>
    <t>22.1780 (15.9742–24.9048)</t>
  </si>
  <si>
    <t>18.7148 (15.2134–24.3433)</t>
  </si>
  <si>
    <t>18.7897 (15.1688–24.4297)</t>
  </si>
  <si>
    <t>24.3224 (21.8819–24.9738)</t>
  </si>
  <si>
    <t>22.4016 (15.5039–24.8667)</t>
  </si>
  <si>
    <t>23.5986 (19.5727–24.9473)</t>
  </si>
  <si>
    <t>24.9494 (24.7295–24.9983)</t>
  </si>
  <si>
    <t>22.9700 (17.1123–24.9140)</t>
  </si>
  <si>
    <t>22.2742 (16.1026–24.8644)</t>
  </si>
  <si>
    <t>23.8252 (21.5450–24.9428)</t>
  </si>
  <si>
    <t>22.5405 (16.8139–24.8897)</t>
  </si>
  <si>
    <t>21.9658 (15.2649–24.8783)</t>
  </si>
  <si>
    <t>Tmax#</t>
  </si>
  <si>
    <t>36.8918 (30.3106–44.6260)</t>
  </si>
  <si>
    <t>38.2181 (30.5026–44.5881)</t>
  </si>
  <si>
    <t>38.0739 (30.3709–44.7327)</t>
  </si>
  <si>
    <t>33.7392 (30.1384–43.8745)</t>
  </si>
  <si>
    <t>36.7143 (30.2979–44.5829)</t>
  </si>
  <si>
    <t>35.7847 (30.2095–44.4614)</t>
  </si>
  <si>
    <t>30.1378 (30.0036–30.8131)</t>
  </si>
  <si>
    <t>35.5482 (30.2234–44.3074)</t>
  </si>
  <si>
    <t>37.4242 (30.3689–44.5029)</t>
  </si>
  <si>
    <t>35.0977 (30.2299–43.9470)</t>
  </si>
  <si>
    <t>35.9017 (30.2671–44.5486)</t>
  </si>
  <si>
    <t>36.4944 (30.2272–44.6375)</t>
  </si>
  <si>
    <t>kF†</t>
  </si>
  <si>
    <t>fCalpha700#</t>
  </si>
  <si>
    <t>1.1877 (1.0065–1.4349)</t>
  </si>
  <si>
    <t>1.2372 (1.0130–1.4412)</t>
  </si>
  <si>
    <t>1.2202 (1.0098–1.4341)</t>
  </si>
  <si>
    <t>1.0109 (1.0005–1.0556)</t>
  </si>
  <si>
    <t>1.2093 (1.0101–1.4379)</t>
  </si>
  <si>
    <t>1.1891 (1.0193–1.4149)</t>
  </si>
  <si>
    <t>1.0040 (1.0002–1.0217)</t>
  </si>
  <si>
    <t>1.1960 (1.0098–1.4360)</t>
  </si>
  <si>
    <t>1.0246 (1.0007–1.1326)</t>
  </si>
  <si>
    <t>1.1786 (1.0101–1.4283)</t>
  </si>
  <si>
    <t>1.0739 (1.0027–1.3614)</t>
  </si>
  <si>
    <t>1.3481 (1.0963–1.4462)</t>
  </si>
  <si>
    <t>fCg700#</t>
  </si>
  <si>
    <t>0.7116 (0.4595–0.9855)</t>
  </si>
  <si>
    <t>0.7560 (0.4714–0.9888)</t>
  </si>
  <si>
    <t>0.7469 (0.4644–0.9854)</t>
  </si>
  <si>
    <t>0.9319 (0.7256–0.9975)</t>
  </si>
  <si>
    <t>0.7149 (0.4638–0.9849)</t>
  </si>
  <si>
    <t>0.7697 (0.4739–0.9900)</t>
  </si>
  <si>
    <t>0.9584 (0.8084–0.9983)</t>
  </si>
  <si>
    <t>0.7298 (0.4632–0.9855)</t>
  </si>
  <si>
    <t>0.8914 (0.5946–0.9958)</t>
  </si>
  <si>
    <t>0.6487 (0.4650–0.9669)</t>
  </si>
  <si>
    <t>0.8753 (0.5852–0.9944)</t>
  </si>
  <si>
    <t>0.6467 (0.4579–0.9724)</t>
  </si>
  <si>
    <t>m0†</t>
  </si>
  <si>
    <t>fN0†</t>
  </si>
  <si>
    <t>fNn†</t>
  </si>
  <si>
    <t>MaxAge*</t>
  </si>
  <si>
    <t>nAge†</t>
  </si>
  <si>
    <t>rAge†</t>
  </si>
  <si>
    <t>gammaN1†</t>
  </si>
  <si>
    <t>gammaN0†</t>
  </si>
  <si>
    <t>tgammaN†</t>
  </si>
  <si>
    <t>ngammaN†</t>
  </si>
  <si>
    <t>wSx1000#</t>
  </si>
  <si>
    <t>316.1296 (272.3703–328.0729)</t>
  </si>
  <si>
    <t>309.4698 (250.7273–368.4414)</t>
  </si>
  <si>
    <t>146.9729 (118.2070–172.7246)</t>
  </si>
  <si>
    <t>350.1602 (315.4102–404.5037)</t>
  </si>
  <si>
    <t>373.0627 (302.0151–445.0584)</t>
  </si>
  <si>
    <t>212.0935 (179.1228–263.8702)</t>
  </si>
  <si>
    <t>376.0843 (361.5013–385.7610)</t>
  </si>
  <si>
    <t>177.3306 (138.9058–180.1897)</t>
  </si>
  <si>
    <t>202.3125 (192.6945–204.9971)</t>
  </si>
  <si>
    <t>204.1674 (201.8222–214.8934)</t>
  </si>
  <si>
    <t>158.1916 (151.6991–183.7460)</t>
  </si>
  <si>
    <t>155.2194 (151.6247–164.3961)</t>
  </si>
  <si>
    <t>thinPower#</t>
  </si>
  <si>
    <t>1.9833 (1.7641–2.0446)</t>
  </si>
  <si>
    <t>1.7795 (1.4447–2.1205)</t>
  </si>
  <si>
    <t>2.1376 (1.8801–2.3837)</t>
  </si>
  <si>
    <t>2.0169 (1.8147–2.1583)</t>
  </si>
  <si>
    <t>1.9449 (1.5708–2.3085)</t>
  </si>
  <si>
    <t>2.1788 (1.8584–2.3160)</t>
  </si>
  <si>
    <t>1.8740 (1.7626–1.9740)</t>
  </si>
  <si>
    <t>1.7806 (1.4426–1.7993)</t>
  </si>
  <si>
    <t>1.6025 (1.4756–1.7722)</t>
  </si>
  <si>
    <t>1.6539 (1.5280–1.7684)</t>
  </si>
  <si>
    <t>1.5916 (1.4122–1.9026)</t>
  </si>
  <si>
    <t>1.3107 (1.2899–1.3468)</t>
  </si>
  <si>
    <t>mF‡</t>
  </si>
  <si>
    <t>mR‡</t>
  </si>
  <si>
    <t>mS‡</t>
  </si>
  <si>
    <t>SLA0*</t>
  </si>
  <si>
    <t>SLA1*</t>
  </si>
  <si>
    <t>tSLA*</t>
  </si>
  <si>
    <t>k#</t>
  </si>
  <si>
    <t>0.6024 (0.4644–0.6480)</t>
  </si>
  <si>
    <t>0.4211 (0.3045–0.6319)</t>
  </si>
  <si>
    <t>0.5884 (0.3671–0.6475)</t>
  </si>
  <si>
    <t>0.6260 (0.5259–0.6490)</t>
  </si>
  <si>
    <t>0.4861 (0.3082–0.6390)</t>
  </si>
  <si>
    <t>0.6279 (0.5165–0.6492)</t>
  </si>
  <si>
    <t>0.6378 (0.5934–0.6496)</t>
  </si>
  <si>
    <t>0.3890 (0.3032–0.6305)</t>
  </si>
  <si>
    <t>0.3247 (0.3012–0.4558)</t>
  </si>
  <si>
    <t>0.6153 (0.5088–0.6486)</t>
  </si>
  <si>
    <t>0.5952 (0.4359–0.6479)</t>
  </si>
  <si>
    <t>0.6171 (0.4818–0.6491)</t>
  </si>
  <si>
    <t>fullCanAge†</t>
  </si>
  <si>
    <t>MaxIntcptn#</t>
  </si>
  <si>
    <t>0.3381 (0.2907–0.3971)</t>
  </si>
  <si>
    <t>0.2336 (0.1847–0.2697)</t>
  </si>
  <si>
    <t>0.1784 (0.1429–0.2105)</t>
  </si>
  <si>
    <t>0.2389 (0.2198–0.3052)</t>
  </si>
  <si>
    <t>0.2615 (0.2117–0.3108)</t>
  </si>
  <si>
    <t>0.1759 (0.1416–0.2083)</t>
  </si>
  <si>
    <t>0.2237 (0.2202–0.2374)</t>
  </si>
  <si>
    <t>0.3342 (0.2776–0.3969)</t>
  </si>
  <si>
    <t>0.3669 (0.2876–0.3984)</t>
  </si>
  <si>
    <t>0.3504 (0.2770–0.3974)</t>
  </si>
  <si>
    <t>0.1713 (0.1373–0.2015)</t>
  </si>
  <si>
    <t>0.1661 (0.1393–0.2052)</t>
  </si>
  <si>
    <t>LAImaxIntcptn†</t>
  </si>
  <si>
    <t>cVPD†</t>
  </si>
  <si>
    <t>alphaCx#</t>
  </si>
  <si>
    <t>0.0289 (0.0252–0.0383)</t>
  </si>
  <si>
    <t>0.0400 (0.0286–0.0607)</t>
  </si>
  <si>
    <t>0.0298 (0.0253–0.0376)</t>
  </si>
  <si>
    <t>0.0367 (0.0316–0.0437)</t>
  </si>
  <si>
    <t>0.0265 (0.0251–0.0317)</t>
  </si>
  <si>
    <t>0.0567 (0.0456–0.0684)</t>
  </si>
  <si>
    <t>0.0270 (0.0251–0.0301)</t>
  </si>
  <si>
    <t>0.0285 (0.0251–0.0443)</t>
  </si>
  <si>
    <t>0.0257 (0.0250–0.0283)</t>
  </si>
  <si>
    <t>0.0653 (0.0573–0.0697)</t>
  </si>
  <si>
    <t>0.0409 (0.0308–0.0525)</t>
  </si>
  <si>
    <t>0.0406 (0.0313–0.0521)</t>
  </si>
  <si>
    <t>Y†</t>
  </si>
  <si>
    <t>MinCond†</t>
  </si>
  <si>
    <t>MaxCond#</t>
  </si>
  <si>
    <t>0.0137 (0.0102–0.0238)</t>
  </si>
  <si>
    <t>0.0220 (0.0174–0.0239)</t>
  </si>
  <si>
    <t>0.0210 (0.0163–0.0238)</t>
  </si>
  <si>
    <t>0.0175 (0.0171–0.0192)</t>
  </si>
  <si>
    <t>0.0235 (0.0138–0.0328)</t>
  </si>
  <si>
    <t>0.0202 (0.0107–0.0287)</t>
  </si>
  <si>
    <t>0.0246 (0.0244–0.0250)</t>
  </si>
  <si>
    <t>0.0206 (0.0104–0.0343)</t>
  </si>
  <si>
    <t>0.0178 (0.0149–0.0184)</t>
  </si>
  <si>
    <t>0.0233 (0.0205–0.0265)</t>
  </si>
  <si>
    <t>0.0250 (0.0194–0.0281)</t>
  </si>
  <si>
    <t>0.0171 (0.0161–0.0221)</t>
  </si>
  <si>
    <t>LAIgcx†</t>
  </si>
  <si>
    <t>CoeffCond#</t>
  </si>
  <si>
    <t>0.0889 (0.0768–0.0995)</t>
  </si>
  <si>
    <t>0.0456 (0.0372–0.0546)</t>
  </si>
  <si>
    <t>0.0522 (0.0426–0.0627)</t>
  </si>
  <si>
    <t>0.0511 (0.0422–0.0618)</t>
  </si>
  <si>
    <t>0.0573 (0.0438–0.0635)</t>
  </si>
  <si>
    <t>0.0839 (0.0755–0.0986)</t>
  </si>
  <si>
    <t>0.0896 (0.0780–0.0988)</t>
  </si>
  <si>
    <t>0.0800 (0.0284–0.0991)</t>
  </si>
  <si>
    <t>0.0825 (0.0633–0.0908)</t>
  </si>
  <si>
    <t>0.0533 (0.0426–0.0622)</t>
  </si>
  <si>
    <t>0.0473 (0.0392–0.0576)</t>
  </si>
  <si>
    <t>0.0471 (0.0380–0.0559)</t>
  </si>
  <si>
    <t>BLcond†</t>
  </si>
  <si>
    <t>RGcGw†</t>
  </si>
  <si>
    <t>D13CTissueDif†</t>
  </si>
  <si>
    <t>aFracDiffu†</t>
  </si>
  <si>
    <t>bFracRubi†</t>
  </si>
  <si>
    <t>rhoMin*</t>
  </si>
  <si>
    <t>rhoMax*</t>
  </si>
  <si>
    <t>tRho*</t>
  </si>
  <si>
    <t>crownshape†</t>
  </si>
  <si>
    <t>aH‡</t>
  </si>
  <si>
    <t>nHB‡</t>
  </si>
  <si>
    <t>nHC‡</t>
  </si>
  <si>
    <t>aV‡</t>
  </si>
  <si>
    <t>nVB‡</t>
  </si>
  <si>
    <t>nVH‡</t>
  </si>
  <si>
    <t>nVBH‡</t>
  </si>
  <si>
    <t>aK‡</t>
  </si>
  <si>
    <t>nKB‡</t>
  </si>
  <si>
    <t>nKH‡</t>
  </si>
  <si>
    <t>nKC‡</t>
  </si>
  <si>
    <t> − 0.14</t>
  </si>
  <si>
    <t> − 0.069</t>
  </si>
  <si>
    <t> − 0.196</t>
  </si>
  <si>
    <t> − 0.267</t>
  </si>
  <si>
    <t> − 0.037</t>
  </si>
  <si>
    <t> − 0.15</t>
  </si>
  <si>
    <t> − 0.111</t>
  </si>
  <si>
    <t>nKrh‡</t>
  </si>
  <si>
    <t> − 0.126</t>
  </si>
  <si>
    <t> − 0.354</t>
  </si>
  <si>
    <t> − 0.087</t>
  </si>
  <si>
    <t>aHL‡</t>
  </si>
  <si>
    <t>nHLB‡</t>
  </si>
  <si>
    <t>nHLL‡</t>
  </si>
  <si>
    <t>nHLC‡</t>
  </si>
  <si>
    <t> − 0.002</t>
  </si>
  <si>
    <t> − 0.005</t>
  </si>
  <si>
    <t> − 0.003</t>
  </si>
  <si>
    <t>nHLrh‡</t>
  </si>
  <si>
    <t>Qa†</t>
  </si>
  <si>
    <t> − 90</t>
  </si>
  <si>
    <t>Qb†</t>
  </si>
  <si>
    <t>gDM_mol†</t>
  </si>
  <si>
    <t>molPAR_MJ†</t>
  </si>
  <si>
    <t>d_sizeDist</t>
  </si>
  <si>
    <t>Dscale0‡</t>
  </si>
  <si>
    <t> − 2.052</t>
  </si>
  <si>
    <t> − 2.668</t>
  </si>
  <si>
    <t> − 3.612</t>
  </si>
  <si>
    <t> − 2.439</t>
  </si>
  <si>
    <t> − 2.429</t>
  </si>
  <si>
    <t> − 1.624</t>
  </si>
  <si>
    <t> − 2.023</t>
  </si>
  <si>
    <t> − 1.981</t>
  </si>
  <si>
    <t> − 1.049</t>
  </si>
  <si>
    <t> − 1.568</t>
  </si>
  <si>
    <t> − 0.861</t>
  </si>
  <si>
    <t> − 0.129</t>
  </si>
  <si>
    <t>DscaleB‡</t>
  </si>
  <si>
    <t>Dscalerh‡</t>
  </si>
  <si>
    <t>Dscalet‡</t>
  </si>
  <si>
    <t> − 0.237</t>
  </si>
  <si>
    <t> − 0.049</t>
  </si>
  <si>
    <t> − 0.902</t>
  </si>
  <si>
    <t>DscaleC‡</t>
  </si>
  <si>
    <t> − 0.328</t>
  </si>
  <si>
    <t> − 0.748</t>
  </si>
  <si>
    <t>Dshape0‡</t>
  </si>
  <si>
    <t> − 0.13</t>
  </si>
  <si>
    <t> − 3.434</t>
  </si>
  <si>
    <t> − 0.109</t>
  </si>
  <si>
    <t> − 0.293</t>
  </si>
  <si>
    <t> − 0.689</t>
  </si>
  <si>
    <t> − 0.792</t>
  </si>
  <si>
    <t> − 0.34</t>
  </si>
  <si>
    <t>DshapeB‡</t>
  </si>
  <si>
    <t>Dshaperh‡</t>
  </si>
  <si>
    <t>Dshapet‡</t>
  </si>
  <si>
    <t> − 0.138</t>
  </si>
  <si>
    <t> − 0.195</t>
  </si>
  <si>
    <t> − 0.254</t>
  </si>
  <si>
    <t> − 0.287</t>
  </si>
  <si>
    <t>DshapeC‡</t>
  </si>
  <si>
    <t> − 0.128</t>
  </si>
  <si>
    <t> − 0.117</t>
  </si>
  <si>
    <t> − 0.073</t>
  </si>
  <si>
    <t>Dlocation0‡</t>
  </si>
  <si>
    <t> − 0.444</t>
  </si>
  <si>
    <t>DlocationB‡</t>
  </si>
  <si>
    <t> − 0.241</t>
  </si>
  <si>
    <t>Dlocationrh‡</t>
  </si>
  <si>
    <t> − 0.004</t>
  </si>
  <si>
    <t> − 0.143</t>
  </si>
  <si>
    <t>Dlocationt‡</t>
  </si>
  <si>
    <t> − 0.001</t>
  </si>
  <si>
    <t> − 0.662</t>
  </si>
  <si>
    <t> − 0.158</t>
  </si>
  <si>
    <t>DlocationC‡</t>
  </si>
  <si>
    <t> − 0.2</t>
  </si>
  <si>
    <t> − 0.224</t>
  </si>
  <si>
    <t> − 0.187</t>
  </si>
  <si>
    <t> − 0.455</t>
  </si>
  <si>
    <t> − 0.103</t>
  </si>
  <si>
    <t> − 0.152</t>
  </si>
  <si>
    <t>wsscale0‡</t>
  </si>
  <si>
    <t> − 3.118</t>
  </si>
  <si>
    <t> − 3.475</t>
  </si>
  <si>
    <t> − 2.852</t>
  </si>
  <si>
    <t> − 3.508</t>
  </si>
  <si>
    <t> − 3.513</t>
  </si>
  <si>
    <t> − 2.768</t>
  </si>
  <si>
    <t> − 3.366</t>
  </si>
  <si>
    <t> − 3.531</t>
  </si>
  <si>
    <t> − 2.905</t>
  </si>
  <si>
    <t> − 3.454</t>
  </si>
  <si>
    <t> − 2.438</t>
  </si>
  <si>
    <t> − 2.19</t>
  </si>
  <si>
    <t>wsscaleB‡</t>
  </si>
  <si>
    <t>wsscalerh‡</t>
  </si>
  <si>
    <t>wsscalet‡</t>
  </si>
  <si>
    <t> − 0.192</t>
  </si>
  <si>
    <t> − 0.033</t>
  </si>
  <si>
    <t> − 0.026</t>
  </si>
  <si>
    <t>wsscaleC‡</t>
  </si>
  <si>
    <t>wsshape0‡</t>
  </si>
  <si>
    <t> − 2.162</t>
  </si>
  <si>
    <t> − 0.491</t>
  </si>
  <si>
    <t> − 0.242</t>
  </si>
  <si>
    <t> − 0.404</t>
  </si>
  <si>
    <t> − 1.287</t>
  </si>
  <si>
    <t>wsshapeB‡</t>
  </si>
  <si>
    <t>wsshaperh‡</t>
  </si>
  <si>
    <t>wsshapet‡</t>
  </si>
  <si>
    <t> − 0.537</t>
  </si>
  <si>
    <t> − 0.19</t>
  </si>
  <si>
    <t> − 0.098</t>
  </si>
  <si>
    <t> − 1.263</t>
  </si>
  <si>
    <t>wsshapeC‡</t>
  </si>
  <si>
    <t> − 0.188</t>
  </si>
  <si>
    <t> − 0.085</t>
  </si>
  <si>
    <t>wslocation0‡</t>
  </si>
  <si>
    <t> − 0.168</t>
  </si>
  <si>
    <t> − 0.081</t>
  </si>
  <si>
    <t> − 1.092</t>
  </si>
  <si>
    <t> − 0.937</t>
  </si>
  <si>
    <t> − 0.825</t>
  </si>
  <si>
    <t> − 2.999</t>
  </si>
  <si>
    <t> − 0.854</t>
  </si>
  <si>
    <t> − 0.966</t>
  </si>
  <si>
    <t> − 1.125</t>
  </si>
  <si>
    <t>wslocationB‡</t>
  </si>
  <si>
    <t>wslocationrh‡</t>
  </si>
  <si>
    <t> − 0.381</t>
  </si>
  <si>
    <t> − 1.164</t>
  </si>
  <si>
    <t> − 0.795</t>
  </si>
  <si>
    <t> − 2.136</t>
  </si>
  <si>
    <t> − 0.735</t>
  </si>
  <si>
    <t> − 0.68</t>
  </si>
  <si>
    <t> − 1.081</t>
  </si>
  <si>
    <t>wslocationt‡</t>
  </si>
  <si>
    <t> − 0.483</t>
  </si>
  <si>
    <t> − 0.934</t>
  </si>
  <si>
    <t> − 0.228</t>
  </si>
  <si>
    <t> − 1.405</t>
  </si>
  <si>
    <t> − 0.387</t>
  </si>
  <si>
    <t>wslocationC‡</t>
  </si>
  <si>
    <t> − 0.282</t>
  </si>
  <si>
    <t> − 0.469</t>
  </si>
  <si>
    <t> − 0.194</t>
  </si>
  <si>
    <t> − 0.858</t>
  </si>
  <si>
    <t> − 0.609</t>
  </si>
  <si>
    <t>leaves</t>
  </si>
  <si>
    <t>branches</t>
  </si>
  <si>
    <t>stems</t>
  </si>
  <si>
    <t xml:space="preserve">roots 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</si>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</sst>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i/>
      <sz val="11"/>
      <color rgb="FFFF4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E994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2" borderId="0" xfId="0" applyFont="1" applyFill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zoomScale="150" zoomScaleNormal="150" workbookViewId="0">
      <selection activeCell="D12" sqref="D12"/>
    </sheetView>
  </sheetViews>
  <sheetFormatPr defaultColWidth="8.71093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2001</v>
      </c>
      <c r="B2" s="1">
        <v>1</v>
      </c>
      <c r="C2" s="1">
        <v>-1.46695256233215</v>
      </c>
      <c r="D2" s="1">
        <v>4.4262952804565403</v>
      </c>
      <c r="E2" s="1">
        <v>1.2551873922348</v>
      </c>
      <c r="F2" s="1">
        <v>106.999998092651</v>
      </c>
      <c r="G2" s="1">
        <v>8.4068925781249995</v>
      </c>
      <c r="H2" s="1">
        <v>19</v>
      </c>
      <c r="I2" s="1">
        <v>360</v>
      </c>
      <c r="J2" s="1">
        <v>-7.6778263499915003</v>
      </c>
    </row>
    <row r="3" spans="1:10" x14ac:dyDescent="0.25">
      <c r="A3" s="1">
        <v>2001</v>
      </c>
      <c r="B3" s="1">
        <v>2</v>
      </c>
      <c r="C3" s="1">
        <v>-0.86165481805801403</v>
      </c>
      <c r="D3" s="1">
        <v>7.55357122421265</v>
      </c>
      <c r="E3" s="1">
        <v>2.9821429252624498</v>
      </c>
      <c r="F3" s="1">
        <v>29.000000953674299</v>
      </c>
      <c r="G3" s="1">
        <v>12.6640185546875</v>
      </c>
      <c r="H3" s="1">
        <v>14</v>
      </c>
      <c r="I3" s="1">
        <v>360.036</v>
      </c>
      <c r="J3" s="1">
        <v>-7.6778263499915003</v>
      </c>
    </row>
    <row r="4" spans="1:10" x14ac:dyDescent="0.25">
      <c r="A4" s="1">
        <v>2001</v>
      </c>
      <c r="B4" s="1">
        <v>3</v>
      </c>
      <c r="C4" s="1">
        <v>3.8046123981475799</v>
      </c>
      <c r="D4" s="1">
        <v>11.463666915893601</v>
      </c>
      <c r="E4" s="1">
        <v>7.3409457206726101</v>
      </c>
      <c r="F4" s="1">
        <v>195.797004699707</v>
      </c>
      <c r="G4" s="1">
        <v>15.905756835937501</v>
      </c>
      <c r="H4" s="1">
        <v>14</v>
      </c>
      <c r="I4" s="1">
        <v>360.07200360000002</v>
      </c>
      <c r="J4" s="1">
        <v>-7.6778263499915003</v>
      </c>
    </row>
    <row r="5" spans="1:10" x14ac:dyDescent="0.25">
      <c r="A5" s="1">
        <v>2001</v>
      </c>
      <c r="B5" s="1">
        <v>4</v>
      </c>
      <c r="C5" s="1">
        <v>2.79471635818481</v>
      </c>
      <c r="D5" s="1">
        <v>11.3523111343384</v>
      </c>
      <c r="E5" s="1">
        <v>6.5856442451477104</v>
      </c>
      <c r="F5" s="1">
        <v>144.00000572204601</v>
      </c>
      <c r="G5" s="1">
        <v>17.775332031249999</v>
      </c>
      <c r="H5" s="1">
        <v>6</v>
      </c>
      <c r="I5" s="1">
        <v>360.10801080035998</v>
      </c>
      <c r="J5" s="1">
        <v>-7.6778263499915003</v>
      </c>
    </row>
    <row r="6" spans="1:10" x14ac:dyDescent="0.25">
      <c r="A6" s="1">
        <v>2001</v>
      </c>
      <c r="B6" s="1">
        <v>5</v>
      </c>
      <c r="C6" s="1">
        <v>9.75518703460693</v>
      </c>
      <c r="D6" s="1">
        <v>20.884220123291001</v>
      </c>
      <c r="E6" s="1">
        <v>15.156177520751999</v>
      </c>
      <c r="F6" s="1">
        <v>57.202987670898402</v>
      </c>
      <c r="G6" s="1">
        <v>21.501787109375002</v>
      </c>
      <c r="H6" s="1">
        <v>0</v>
      </c>
      <c r="I6" s="1">
        <v>360.14402160143999</v>
      </c>
      <c r="J6" s="1">
        <v>-7.6778263499915003</v>
      </c>
    </row>
    <row r="7" spans="1:10" x14ac:dyDescent="0.25">
      <c r="A7" s="1">
        <v>2001</v>
      </c>
      <c r="B7" s="1">
        <v>6</v>
      </c>
      <c r="C7" s="1">
        <v>10.0666666030884</v>
      </c>
      <c r="D7" s="1">
        <v>21.1666660308838</v>
      </c>
      <c r="E7" s="1">
        <v>15.4280500411987</v>
      </c>
      <c r="F7" s="1">
        <v>241.11404418945301</v>
      </c>
      <c r="G7" s="1">
        <v>18.191630859375</v>
      </c>
      <c r="H7" s="1">
        <v>0</v>
      </c>
      <c r="I7" s="1">
        <v>360.18003600359998</v>
      </c>
      <c r="J7" s="1">
        <v>-7.6778263499915003</v>
      </c>
    </row>
    <row r="8" spans="1:10" x14ac:dyDescent="0.25">
      <c r="A8" s="1">
        <v>2001</v>
      </c>
      <c r="B8" s="1">
        <v>7</v>
      </c>
      <c r="C8" s="1">
        <v>13.215579986572299</v>
      </c>
      <c r="D8" s="1">
        <v>24.400348663330099</v>
      </c>
      <c r="E8" s="1">
        <v>18.3519611358643</v>
      </c>
      <c r="F8" s="1">
        <v>127.317018508911</v>
      </c>
      <c r="G8" s="1">
        <v>16.910751953125001</v>
      </c>
      <c r="H8" s="1">
        <v>0</v>
      </c>
      <c r="I8" s="1">
        <v>360.21605400720102</v>
      </c>
      <c r="J8" s="1">
        <v>-7.6778263499915003</v>
      </c>
    </row>
    <row r="9" spans="1:10" x14ac:dyDescent="0.25">
      <c r="A9" s="1">
        <v>2001</v>
      </c>
      <c r="B9" s="1">
        <v>8</v>
      </c>
      <c r="C9" s="1">
        <v>13.8991508483887</v>
      </c>
      <c r="D9" s="1">
        <v>25.0091762542725</v>
      </c>
      <c r="E9" s="1">
        <v>19.029380798339801</v>
      </c>
      <c r="F9" s="1">
        <v>113.000001907349</v>
      </c>
      <c r="G9" s="1">
        <v>12.1802294921875</v>
      </c>
      <c r="H9" s="1">
        <v>0</v>
      </c>
      <c r="I9" s="1">
        <v>360.252075612601</v>
      </c>
      <c r="J9" s="1">
        <v>-7.6778263499915003</v>
      </c>
    </row>
    <row r="10" spans="1:10" x14ac:dyDescent="0.25">
      <c r="A10" s="1">
        <v>2001</v>
      </c>
      <c r="B10" s="1">
        <v>9</v>
      </c>
      <c r="C10" s="1">
        <v>7.9689774513244602</v>
      </c>
      <c r="D10" s="1">
        <v>16.0457878112793</v>
      </c>
      <c r="E10" s="1">
        <v>11.6094827651978</v>
      </c>
      <c r="F10" s="1">
        <v>134.00000572204601</v>
      </c>
      <c r="G10" s="1">
        <v>6.7793876953124999</v>
      </c>
      <c r="H10" s="1">
        <v>0</v>
      </c>
      <c r="I10" s="1">
        <v>360.28810082016298</v>
      </c>
      <c r="J10" s="1">
        <v>-7.6778263499915003</v>
      </c>
    </row>
    <row r="11" spans="1:10" x14ac:dyDescent="0.25">
      <c r="A11" s="1">
        <v>2001</v>
      </c>
      <c r="B11" s="1">
        <v>10</v>
      </c>
      <c r="C11" s="1">
        <v>8.3013381958007795</v>
      </c>
      <c r="D11" s="1">
        <v>18.7239685058594</v>
      </c>
      <c r="E11" s="1">
        <v>12.690670967102101</v>
      </c>
      <c r="F11" s="1">
        <v>60.317020416259801</v>
      </c>
      <c r="G11" s="1">
        <v>4.8365766601562497</v>
      </c>
      <c r="H11" s="1">
        <v>0</v>
      </c>
      <c r="I11" s="1">
        <v>360.32412963024501</v>
      </c>
      <c r="J11" s="1">
        <v>-7.6778263499915003</v>
      </c>
    </row>
    <row r="12" spans="1:10" x14ac:dyDescent="0.25">
      <c r="A12" s="1">
        <v>2001</v>
      </c>
      <c r="B12" s="1">
        <v>11</v>
      </c>
      <c r="C12" s="1">
        <v>-0.10000000149011599</v>
      </c>
      <c r="D12" s="1">
        <v>5.53564405441284</v>
      </c>
      <c r="E12" s="1">
        <v>2.5</v>
      </c>
      <c r="F12" s="1">
        <v>60</v>
      </c>
      <c r="G12" s="1">
        <v>3.3601254882812501</v>
      </c>
      <c r="H12" s="1">
        <v>10</v>
      </c>
      <c r="I12" s="1">
        <v>360.36016204320799</v>
      </c>
      <c r="J12" s="1">
        <v>-7.6778263499915003</v>
      </c>
    </row>
    <row r="13" spans="1:10" x14ac:dyDescent="0.25">
      <c r="A13" s="1">
        <v>2001</v>
      </c>
      <c r="B13" s="1">
        <v>12</v>
      </c>
      <c r="C13" s="1">
        <v>-3.9061031341552699</v>
      </c>
      <c r="D13" s="1">
        <v>2.20967745780945</v>
      </c>
      <c r="E13" s="1">
        <v>-0.79951107501983598</v>
      </c>
      <c r="F13" s="1">
        <v>22.000000476837201</v>
      </c>
      <c r="G13" s="1">
        <v>3.7552451171875001</v>
      </c>
      <c r="H13" s="1">
        <v>22</v>
      </c>
      <c r="I13" s="1">
        <v>360.39619805941197</v>
      </c>
      <c r="J13" s="1">
        <v>-7.6778263499915003</v>
      </c>
    </row>
    <row r="14" spans="1:10" x14ac:dyDescent="0.25">
      <c r="A14" s="1">
        <v>2002</v>
      </c>
      <c r="B14" s="1">
        <v>1</v>
      </c>
      <c r="C14" s="1">
        <v>-4.1351833343505904</v>
      </c>
      <c r="D14" s="1">
        <v>3.93037080764771</v>
      </c>
      <c r="E14" s="1">
        <v>-0.36873164772987399</v>
      </c>
      <c r="F14" s="1">
        <v>17.000000476837201</v>
      </c>
      <c r="G14" s="1">
        <v>7.3238803710937503</v>
      </c>
      <c r="H14" s="1">
        <v>18</v>
      </c>
      <c r="I14" s="1">
        <v>360.43223767921802</v>
      </c>
      <c r="J14" s="1">
        <v>-7.7052220501109501</v>
      </c>
    </row>
    <row r="15" spans="1:10" x14ac:dyDescent="0.25">
      <c r="A15" s="1">
        <v>2002</v>
      </c>
      <c r="B15" s="1">
        <v>2</v>
      </c>
      <c r="C15" s="1">
        <v>1.17538607120514</v>
      </c>
      <c r="D15" s="1">
        <v>8.8214282989502006</v>
      </c>
      <c r="E15" s="1">
        <v>4.8636779785156197</v>
      </c>
      <c r="F15" s="1">
        <v>69.861364364623995</v>
      </c>
      <c r="G15" s="1">
        <v>11.5174580078125</v>
      </c>
      <c r="H15" s="1">
        <v>9</v>
      </c>
      <c r="I15" s="1">
        <v>360.46828090298601</v>
      </c>
      <c r="J15" s="1">
        <v>-7.7052220501109501</v>
      </c>
    </row>
    <row r="16" spans="1:10" x14ac:dyDescent="0.25">
      <c r="A16" s="1">
        <v>2002</v>
      </c>
      <c r="B16" s="1">
        <v>3</v>
      </c>
      <c r="C16" s="1">
        <v>1.73786020278931</v>
      </c>
      <c r="D16" s="1">
        <v>12.3519611358643</v>
      </c>
      <c r="E16" s="1">
        <v>6.7701187133789098</v>
      </c>
      <c r="F16" s="1">
        <v>55</v>
      </c>
      <c r="G16" s="1">
        <v>16.434595703125002</v>
      </c>
      <c r="H16" s="1">
        <v>10</v>
      </c>
      <c r="I16" s="1">
        <v>360.50432773107599</v>
      </c>
      <c r="J16" s="1">
        <v>-7.7052220501109501</v>
      </c>
    </row>
    <row r="17" spans="1:10" x14ac:dyDescent="0.25">
      <c r="A17" s="1">
        <v>2002</v>
      </c>
      <c r="B17" s="1">
        <v>4</v>
      </c>
      <c r="C17" s="1">
        <v>3.5636935234069802</v>
      </c>
      <c r="D17" s="1">
        <v>14.5947160720825</v>
      </c>
      <c r="E17" s="1">
        <v>8.8023109436035192</v>
      </c>
      <c r="F17" s="1">
        <v>54.252667427063002</v>
      </c>
      <c r="G17" s="1">
        <v>19.077318359374999</v>
      </c>
      <c r="H17" s="1">
        <v>3</v>
      </c>
      <c r="I17" s="1">
        <v>360.54037816384903</v>
      </c>
      <c r="J17" s="1">
        <v>-7.7052220501109501</v>
      </c>
    </row>
    <row r="18" spans="1:10" x14ac:dyDescent="0.25">
      <c r="A18" s="1">
        <v>2002</v>
      </c>
      <c r="B18" s="1">
        <v>5</v>
      </c>
      <c r="C18" s="1">
        <v>7.4262952804565403</v>
      </c>
      <c r="D18" s="1">
        <v>17.582880020141602</v>
      </c>
      <c r="E18" s="1">
        <v>12.298301696777299</v>
      </c>
      <c r="F18" s="1">
        <v>151.999998092651</v>
      </c>
      <c r="G18" s="1">
        <v>19.719037109375002</v>
      </c>
      <c r="H18" s="1">
        <v>0</v>
      </c>
      <c r="I18" s="1">
        <v>360.57643220166602</v>
      </c>
      <c r="J18" s="1">
        <v>-7.7052220501109501</v>
      </c>
    </row>
    <row r="19" spans="1:10" x14ac:dyDescent="0.25">
      <c r="A19" s="1">
        <v>2002</v>
      </c>
      <c r="B19" s="1">
        <v>6</v>
      </c>
      <c r="C19" s="1">
        <v>12.668555259704601</v>
      </c>
      <c r="D19" s="1">
        <v>24.968976974487301</v>
      </c>
      <c r="E19" s="1">
        <v>18.712455749511701</v>
      </c>
      <c r="F19" s="1">
        <v>130</v>
      </c>
      <c r="G19" s="1">
        <v>18.815943359375002</v>
      </c>
      <c r="H19" s="1">
        <v>0</v>
      </c>
      <c r="I19" s="1">
        <v>360.612489844886</v>
      </c>
      <c r="J19" s="1">
        <v>-7.7052220501109501</v>
      </c>
    </row>
    <row r="20" spans="1:10" x14ac:dyDescent="0.25">
      <c r="A20" s="1">
        <v>2002</v>
      </c>
      <c r="B20" s="1">
        <v>7</v>
      </c>
      <c r="C20" s="1">
        <v>12.7280426025391</v>
      </c>
      <c r="D20" s="1">
        <v>23.370967864990199</v>
      </c>
      <c r="E20" s="1">
        <v>17.8082790374756</v>
      </c>
      <c r="F20" s="1">
        <v>141.00000381469701</v>
      </c>
      <c r="G20" s="1">
        <v>14.859794921875</v>
      </c>
      <c r="H20" s="1">
        <v>0</v>
      </c>
      <c r="I20" s="1">
        <v>360.64855109387003</v>
      </c>
      <c r="J20" s="1">
        <v>-7.7052220501109501</v>
      </c>
    </row>
    <row r="21" spans="1:10" x14ac:dyDescent="0.25">
      <c r="A21" s="1">
        <v>2002</v>
      </c>
      <c r="B21" s="1">
        <v>8</v>
      </c>
      <c r="C21" s="1">
        <v>12.5432739257812</v>
      </c>
      <c r="D21" s="1">
        <v>22.317466735839801</v>
      </c>
      <c r="E21" s="1">
        <v>17.0975646972656</v>
      </c>
      <c r="F21" s="1">
        <v>149.31702613830601</v>
      </c>
      <c r="G21" s="1">
        <v>12.37058984375</v>
      </c>
      <c r="H21" s="1">
        <v>0</v>
      </c>
      <c r="I21" s="1">
        <v>360.68461594898002</v>
      </c>
      <c r="J21" s="1">
        <v>-7.7052220501109501</v>
      </c>
    </row>
    <row r="22" spans="1:10" x14ac:dyDescent="0.25">
      <c r="A22" s="1">
        <v>2002</v>
      </c>
      <c r="B22" s="1">
        <v>9</v>
      </c>
      <c r="C22" s="1">
        <v>8.7356443405151403</v>
      </c>
      <c r="D22" s="1">
        <v>17.483333587646499</v>
      </c>
      <c r="E22" s="1">
        <v>12.7004098892212</v>
      </c>
      <c r="F22" s="1">
        <v>158.317022323608</v>
      </c>
      <c r="G22" s="1">
        <v>7.0708994140624997</v>
      </c>
      <c r="H22" s="1">
        <v>0</v>
      </c>
      <c r="I22" s="1">
        <v>360.72068441057399</v>
      </c>
      <c r="J22" s="1">
        <v>-7.7052220501109501</v>
      </c>
    </row>
    <row r="23" spans="1:10" x14ac:dyDescent="0.25">
      <c r="A23" s="1">
        <v>2002</v>
      </c>
      <c r="B23" s="1">
        <v>10</v>
      </c>
      <c r="C23" s="1">
        <v>5.6612901687622097</v>
      </c>
      <c r="D23" s="1">
        <v>14.6026773452759</v>
      </c>
      <c r="E23" s="1">
        <v>9.7437629699706996</v>
      </c>
      <c r="F23" s="1">
        <v>86.999998092651396</v>
      </c>
      <c r="G23" s="1">
        <v>4.4208457031249999</v>
      </c>
      <c r="H23" s="1">
        <v>0</v>
      </c>
      <c r="I23" s="1">
        <v>360.75675647901602</v>
      </c>
      <c r="J23" s="1">
        <v>-7.7052220501109501</v>
      </c>
    </row>
    <row r="24" spans="1:10" x14ac:dyDescent="0.25">
      <c r="A24" s="1">
        <v>2002</v>
      </c>
      <c r="B24" s="1">
        <v>11</v>
      </c>
      <c r="C24" s="1">
        <v>2.9905052185058598</v>
      </c>
      <c r="D24" s="1">
        <v>8.9569320678710902</v>
      </c>
      <c r="E24" s="1">
        <v>5.81748247146606</v>
      </c>
      <c r="F24" s="1">
        <v>162.31702804565401</v>
      </c>
      <c r="G24" s="1">
        <v>3.0485207519531201</v>
      </c>
      <c r="H24" s="1">
        <v>1</v>
      </c>
      <c r="I24" s="1">
        <v>360.79283215466302</v>
      </c>
      <c r="J24" s="1">
        <v>-7.7052220501109501</v>
      </c>
    </row>
    <row r="25" spans="1:10" x14ac:dyDescent="0.25">
      <c r="A25" s="1">
        <v>2002</v>
      </c>
      <c r="B25" s="1">
        <v>12</v>
      </c>
      <c r="C25" s="1">
        <v>1.09677422046661</v>
      </c>
      <c r="D25" s="1">
        <v>5.79032278060913</v>
      </c>
      <c r="E25" s="1">
        <v>3.3185052871704102</v>
      </c>
      <c r="F25" s="1">
        <v>69.000000953674302</v>
      </c>
      <c r="G25" s="1">
        <v>4.3180405273437499</v>
      </c>
      <c r="H25" s="1">
        <v>14</v>
      </c>
      <c r="I25" s="1">
        <v>360.82891143787901</v>
      </c>
      <c r="J25" s="1">
        <v>-7.7052220501109501</v>
      </c>
    </row>
    <row r="26" spans="1:10" x14ac:dyDescent="0.25">
      <c r="A26" s="1">
        <v>2003</v>
      </c>
      <c r="B26" s="1">
        <v>1</v>
      </c>
      <c r="C26" s="1">
        <v>-3.1704788208007799</v>
      </c>
      <c r="D26" s="1">
        <v>2.38709688186646</v>
      </c>
      <c r="E26" s="1">
        <v>-0.43836098909378102</v>
      </c>
      <c r="F26" s="1">
        <v>43.747334480285602</v>
      </c>
      <c r="G26" s="1">
        <v>7.7115952148437499</v>
      </c>
      <c r="H26" s="1">
        <v>20</v>
      </c>
      <c r="I26" s="1">
        <v>360.86499432902298</v>
      </c>
      <c r="J26" s="1">
        <v>-7.7332187340141196</v>
      </c>
    </row>
    <row r="27" spans="1:10" x14ac:dyDescent="0.25">
      <c r="A27" s="1">
        <v>2003</v>
      </c>
      <c r="B27" s="1">
        <v>2</v>
      </c>
      <c r="C27" s="1">
        <v>-6.1071429252624503</v>
      </c>
      <c r="D27" s="1">
        <v>2.8526308536529501</v>
      </c>
      <c r="E27" s="1">
        <v>-2.05923247337341</v>
      </c>
      <c r="F27" s="1">
        <v>20</v>
      </c>
      <c r="G27" s="1">
        <v>12.500634765625</v>
      </c>
      <c r="H27" s="1">
        <v>28</v>
      </c>
      <c r="I27" s="1">
        <v>360.90108082845597</v>
      </c>
      <c r="J27" s="1">
        <v>-7.7332187340141196</v>
      </c>
    </row>
    <row r="28" spans="1:10" x14ac:dyDescent="0.25">
      <c r="A28" s="1">
        <v>2003</v>
      </c>
      <c r="B28" s="1">
        <v>3</v>
      </c>
      <c r="C28" s="1">
        <v>1.0142898559570299</v>
      </c>
      <c r="D28" s="1">
        <v>13.451612472534199</v>
      </c>
      <c r="E28" s="1">
        <v>6.7562255859375</v>
      </c>
      <c r="F28" s="1">
        <v>45.999999046325698</v>
      </c>
      <c r="G28" s="1">
        <v>14.7582060546875</v>
      </c>
      <c r="H28" s="1">
        <v>13</v>
      </c>
      <c r="I28" s="1">
        <v>360.937170936538</v>
      </c>
      <c r="J28" s="1">
        <v>-7.7332187340141196</v>
      </c>
    </row>
    <row r="29" spans="1:10" x14ac:dyDescent="0.25">
      <c r="A29" s="1">
        <v>2003</v>
      </c>
      <c r="B29" s="1">
        <v>4</v>
      </c>
      <c r="C29" s="1">
        <v>3.5499999523162802</v>
      </c>
      <c r="D29" s="1">
        <v>14.916654586791999</v>
      </c>
      <c r="E29" s="1">
        <v>8.9799375534057599</v>
      </c>
      <c r="F29" s="1">
        <v>56.999998092651403</v>
      </c>
      <c r="G29" s="1">
        <v>19.716332031250001</v>
      </c>
      <c r="H29" s="1">
        <v>7</v>
      </c>
      <c r="I29" s="1">
        <v>360.97326465363199</v>
      </c>
      <c r="J29" s="1">
        <v>-7.7332187340141196</v>
      </c>
    </row>
    <row r="30" spans="1:10" x14ac:dyDescent="0.25">
      <c r="A30" s="1">
        <v>2003</v>
      </c>
      <c r="B30" s="1">
        <v>5</v>
      </c>
      <c r="C30" s="1">
        <v>9.0828819274902308</v>
      </c>
      <c r="D30" s="1">
        <v>19.9560852050781</v>
      </c>
      <c r="E30" s="1">
        <v>14.248875617981</v>
      </c>
      <c r="F30" s="1">
        <v>85</v>
      </c>
      <c r="G30" s="1">
        <v>21.101419921874999</v>
      </c>
      <c r="H30" s="1">
        <v>0</v>
      </c>
      <c r="I30" s="1">
        <v>361.00936198009703</v>
      </c>
      <c r="J30" s="1">
        <v>-7.7332187340141196</v>
      </c>
    </row>
    <row r="31" spans="1:10" x14ac:dyDescent="0.25">
      <c r="A31" s="1">
        <v>2003</v>
      </c>
      <c r="B31" s="1">
        <v>6</v>
      </c>
      <c r="C31" s="1">
        <v>15.0947160720825</v>
      </c>
      <c r="D31" s="1">
        <v>28.618976593017599</v>
      </c>
      <c r="E31" s="1">
        <v>21.602310180664102</v>
      </c>
      <c r="F31" s="1">
        <v>116.999998092651</v>
      </c>
      <c r="G31" s="1">
        <v>18.186273437499999</v>
      </c>
      <c r="H31" s="1">
        <v>0</v>
      </c>
      <c r="I31" s="1">
        <v>361.04546291629498</v>
      </c>
      <c r="J31" s="1">
        <v>-7.7332187340141196</v>
      </c>
    </row>
    <row r="32" spans="1:10" x14ac:dyDescent="0.25">
      <c r="A32" s="1">
        <v>2003</v>
      </c>
      <c r="B32" s="1">
        <v>7</v>
      </c>
      <c r="C32" s="1">
        <v>13.8870964050293</v>
      </c>
      <c r="D32" s="1">
        <v>26.0986022949219</v>
      </c>
      <c r="E32" s="1">
        <v>19.693536758422901</v>
      </c>
      <c r="F32" s="1">
        <v>118.000001907349</v>
      </c>
      <c r="G32" s="1">
        <v>14.8813037109375</v>
      </c>
      <c r="H32" s="1">
        <v>0</v>
      </c>
      <c r="I32" s="1">
        <v>361.08156746258697</v>
      </c>
      <c r="J32" s="1">
        <v>-7.7332187340141196</v>
      </c>
    </row>
    <row r="33" spans="1:10" x14ac:dyDescent="0.25">
      <c r="A33" s="1">
        <v>2003</v>
      </c>
      <c r="B33" s="1">
        <v>8</v>
      </c>
      <c r="C33" s="1">
        <v>15.253989219665501</v>
      </c>
      <c r="D33" s="1">
        <v>29.425256729126001</v>
      </c>
      <c r="E33" s="1">
        <v>21.873832702636701</v>
      </c>
      <c r="F33" s="1">
        <v>85.999994277954102</v>
      </c>
      <c r="G33" s="1">
        <v>11.87111328125</v>
      </c>
      <c r="H33" s="1">
        <v>0</v>
      </c>
      <c r="I33" s="1">
        <v>361.117675619333</v>
      </c>
      <c r="J33" s="1">
        <v>-7.7332187340141196</v>
      </c>
    </row>
    <row r="34" spans="1:10" x14ac:dyDescent="0.25">
      <c r="A34" s="1">
        <v>2003</v>
      </c>
      <c r="B34" s="1">
        <v>9</v>
      </c>
      <c r="C34" s="1">
        <v>9.1999998092651403</v>
      </c>
      <c r="D34" s="1">
        <v>20.285642623901399</v>
      </c>
      <c r="E34" s="1">
        <v>14.2493381500244</v>
      </c>
      <c r="F34" s="1">
        <v>39.252669811248801</v>
      </c>
      <c r="G34" s="1">
        <v>8.5577412109375004</v>
      </c>
      <c r="H34" s="1">
        <v>0</v>
      </c>
      <c r="I34" s="1">
        <v>361.15378738689498</v>
      </c>
      <c r="J34" s="1">
        <v>-7.7332187340141196</v>
      </c>
    </row>
    <row r="35" spans="1:10" x14ac:dyDescent="0.25">
      <c r="A35" s="1">
        <v>2003</v>
      </c>
      <c r="B35" s="1">
        <v>10</v>
      </c>
      <c r="C35" s="1">
        <v>3.4677419662475599</v>
      </c>
      <c r="D35" s="1">
        <v>10.946499824523899</v>
      </c>
      <c r="E35" s="1">
        <v>6.8358325958251998</v>
      </c>
      <c r="F35" s="1">
        <v>126.999998092651</v>
      </c>
      <c r="G35" s="1">
        <v>4.4386376953125</v>
      </c>
      <c r="H35" s="1">
        <v>6</v>
      </c>
      <c r="I35" s="1">
        <v>361.18990276563397</v>
      </c>
      <c r="J35" s="1">
        <v>-7.7332187340141196</v>
      </c>
    </row>
    <row r="36" spans="1:10" x14ac:dyDescent="0.25">
      <c r="A36" s="1">
        <v>2003</v>
      </c>
      <c r="B36" s="1">
        <v>11</v>
      </c>
      <c r="C36" s="1">
        <v>1.87912213802338</v>
      </c>
      <c r="D36" s="1">
        <v>9.8166666030883807</v>
      </c>
      <c r="E36" s="1">
        <v>5.2291221618652299</v>
      </c>
      <c r="F36" s="1">
        <v>54.000000953674302</v>
      </c>
      <c r="G36" s="1">
        <v>3.20421215820312</v>
      </c>
      <c r="H36" s="1">
        <v>3</v>
      </c>
      <c r="I36" s="1">
        <v>361.22602175591101</v>
      </c>
      <c r="J36" s="1">
        <v>-7.7332187340141196</v>
      </c>
    </row>
    <row r="37" spans="1:10" x14ac:dyDescent="0.25">
      <c r="A37" s="1">
        <v>2003</v>
      </c>
      <c r="B37" s="1">
        <v>12</v>
      </c>
      <c r="C37" s="1">
        <v>-2.0322580337524401</v>
      </c>
      <c r="D37" s="1">
        <v>5.0788059234619096</v>
      </c>
      <c r="E37" s="1">
        <v>1.23786020278931</v>
      </c>
      <c r="F37" s="1">
        <v>20</v>
      </c>
      <c r="G37" s="1">
        <v>4.2847524414062503</v>
      </c>
      <c r="H37" s="1">
        <v>19</v>
      </c>
      <c r="I37" s="1">
        <v>361.262144358086</v>
      </c>
      <c r="J37" s="1">
        <v>-7.7332187340141196</v>
      </c>
    </row>
    <row r="38" spans="1:10" x14ac:dyDescent="0.25">
      <c r="A38" s="1">
        <v>2004</v>
      </c>
      <c r="B38" s="1">
        <v>1</v>
      </c>
      <c r="C38" s="1">
        <v>-2.3115646839141801</v>
      </c>
      <c r="D38" s="1">
        <v>3.7333040237426798</v>
      </c>
      <c r="E38" s="1">
        <v>0.76500505208969105</v>
      </c>
      <c r="F38" s="1">
        <v>120.65837860107401</v>
      </c>
      <c r="G38" s="1">
        <v>6.4152426757812497</v>
      </c>
      <c r="H38" s="1">
        <v>21</v>
      </c>
      <c r="I38" s="1">
        <v>361.29827057252197</v>
      </c>
      <c r="J38" s="1">
        <v>-7.7618295855768302</v>
      </c>
    </row>
    <row r="39" spans="1:10" x14ac:dyDescent="0.25">
      <c r="A39" s="1">
        <v>2004</v>
      </c>
      <c r="B39" s="1">
        <v>2</v>
      </c>
      <c r="C39" s="1">
        <v>-2.67241382598877</v>
      </c>
      <c r="D39" s="1">
        <v>6.0344829559326199</v>
      </c>
      <c r="E39" s="1">
        <v>1.32758617401123</v>
      </c>
      <c r="F39" s="1">
        <v>32.000000476837201</v>
      </c>
      <c r="G39" s="1">
        <v>11.9425732421875</v>
      </c>
      <c r="H39" s="1">
        <v>17</v>
      </c>
      <c r="I39" s="1">
        <v>361.33440039957901</v>
      </c>
      <c r="J39" s="1">
        <v>-7.7618295855768302</v>
      </c>
    </row>
    <row r="40" spans="1:10" x14ac:dyDescent="0.25">
      <c r="A40" s="1">
        <v>2004</v>
      </c>
      <c r="B40" s="1">
        <v>3</v>
      </c>
      <c r="C40" s="1">
        <v>-0.55126422643661499</v>
      </c>
      <c r="D40" s="1">
        <v>8.9003486633300799</v>
      </c>
      <c r="E40" s="1">
        <v>3.9262955188751198</v>
      </c>
      <c r="F40" s="1">
        <v>52.000002861022899</v>
      </c>
      <c r="G40" s="1">
        <v>15.2139267578125</v>
      </c>
      <c r="H40" s="1">
        <v>17</v>
      </c>
      <c r="I40" s="1">
        <v>361.37053383961899</v>
      </c>
      <c r="J40" s="1">
        <v>-7.7618295855768302</v>
      </c>
    </row>
    <row r="41" spans="1:10" x14ac:dyDescent="0.25">
      <c r="A41" s="1">
        <v>2004</v>
      </c>
      <c r="B41" s="1">
        <v>4</v>
      </c>
      <c r="C41" s="1">
        <v>3.7447164058685298</v>
      </c>
      <c r="D41" s="1">
        <v>14.391577720642101</v>
      </c>
      <c r="E41" s="1">
        <v>8.9499998092651403</v>
      </c>
      <c r="F41" s="1">
        <v>50</v>
      </c>
      <c r="G41" s="1">
        <v>18.065607421875001</v>
      </c>
      <c r="H41" s="1">
        <v>2</v>
      </c>
      <c r="I41" s="1">
        <v>361.40667089300302</v>
      </c>
      <c r="J41" s="1">
        <v>-7.7618295855768302</v>
      </c>
    </row>
    <row r="42" spans="1:10" x14ac:dyDescent="0.25">
      <c r="A42" s="1">
        <v>2004</v>
      </c>
      <c r="B42" s="1">
        <v>5</v>
      </c>
      <c r="C42" s="1">
        <v>6.2419352531433097</v>
      </c>
      <c r="D42" s="1">
        <v>17.436273574829102</v>
      </c>
      <c r="E42" s="1">
        <v>11.845649719238301</v>
      </c>
      <c r="F42" s="1">
        <v>108.861360549927</v>
      </c>
      <c r="G42" s="1">
        <v>22.014166015625001</v>
      </c>
      <c r="H42" s="1">
        <v>0</v>
      </c>
      <c r="I42" s="1">
        <v>361.44281156009203</v>
      </c>
      <c r="J42" s="1">
        <v>-7.7618295855768302</v>
      </c>
    </row>
    <row r="43" spans="1:10" x14ac:dyDescent="0.25">
      <c r="A43" s="1">
        <v>2004</v>
      </c>
      <c r="B43" s="1">
        <v>6</v>
      </c>
      <c r="C43" s="1">
        <v>11.0333337783813</v>
      </c>
      <c r="D43" s="1">
        <v>21.882081985473601</v>
      </c>
      <c r="E43" s="1">
        <v>16.363693237304702</v>
      </c>
      <c r="F43" s="1">
        <v>138.54434967041001</v>
      </c>
      <c r="G43" s="1">
        <v>19.51986328125</v>
      </c>
      <c r="H43" s="1">
        <v>0</v>
      </c>
      <c r="I43" s="1">
        <v>361.47895584124802</v>
      </c>
      <c r="J43" s="1">
        <v>-7.7618295855768302</v>
      </c>
    </row>
    <row r="44" spans="1:10" x14ac:dyDescent="0.25">
      <c r="A44" s="1">
        <v>2004</v>
      </c>
      <c r="B44" s="1">
        <v>7</v>
      </c>
      <c r="C44" s="1">
        <v>12.7478380203247</v>
      </c>
      <c r="D44" s="1">
        <v>23.747838973998999</v>
      </c>
      <c r="E44" s="1">
        <v>17.9215908050537</v>
      </c>
      <c r="F44" s="1">
        <v>146.00000381469701</v>
      </c>
      <c r="G44" s="1">
        <v>13.385791015624999</v>
      </c>
      <c r="H44" s="1">
        <v>0</v>
      </c>
      <c r="I44" s="1">
        <v>361.515103736833</v>
      </c>
      <c r="J44" s="1">
        <v>-7.7618295855768302</v>
      </c>
    </row>
    <row r="45" spans="1:10" x14ac:dyDescent="0.25">
      <c r="A45" s="1">
        <v>2004</v>
      </c>
      <c r="B45" s="1">
        <v>8</v>
      </c>
      <c r="C45" s="1">
        <v>13.329521179199199</v>
      </c>
      <c r="D45" s="1">
        <v>23.8870964050293</v>
      </c>
      <c r="E45" s="1">
        <v>18.151063919067401</v>
      </c>
      <c r="F45" s="1">
        <v>158.317022323608</v>
      </c>
      <c r="G45" s="1">
        <v>12.537977539062499</v>
      </c>
      <c r="H45" s="1">
        <v>0</v>
      </c>
      <c r="I45" s="1">
        <v>361.55125524720597</v>
      </c>
      <c r="J45" s="1">
        <v>-7.7618295855768302</v>
      </c>
    </row>
    <row r="46" spans="1:10" x14ac:dyDescent="0.25">
      <c r="A46" s="1">
        <v>2004</v>
      </c>
      <c r="B46" s="1">
        <v>9</v>
      </c>
      <c r="C46" s="1">
        <v>10.0894327163696</v>
      </c>
      <c r="D46" s="1">
        <v>20.429121017456101</v>
      </c>
      <c r="E46" s="1">
        <v>14.9523105621338</v>
      </c>
      <c r="F46" s="1">
        <v>43.000001907348597</v>
      </c>
      <c r="G46" s="1">
        <v>8.2524814453124993</v>
      </c>
      <c r="H46" s="1">
        <v>0</v>
      </c>
      <c r="I46" s="1">
        <v>361.58741037273097</v>
      </c>
      <c r="J46" s="1">
        <v>-7.7618295855768302</v>
      </c>
    </row>
    <row r="47" spans="1:10" x14ac:dyDescent="0.25">
      <c r="A47" s="1">
        <v>2004</v>
      </c>
      <c r="B47" s="1">
        <v>10</v>
      </c>
      <c r="C47" s="1">
        <v>7.8658547401428196</v>
      </c>
      <c r="D47" s="1">
        <v>15.794225692749</v>
      </c>
      <c r="E47" s="1">
        <v>11.385257720947299</v>
      </c>
      <c r="F47" s="1">
        <v>89.5053386688232</v>
      </c>
      <c r="G47" s="1">
        <v>4.6360122070312499</v>
      </c>
      <c r="H47" s="1">
        <v>0</v>
      </c>
      <c r="I47" s="1">
        <v>361.62356911376799</v>
      </c>
      <c r="J47" s="1">
        <v>-7.7618295855768302</v>
      </c>
    </row>
    <row r="48" spans="1:10" x14ac:dyDescent="0.25">
      <c r="A48" s="1">
        <v>2004</v>
      </c>
      <c r="B48" s="1">
        <v>11</v>
      </c>
      <c r="C48" s="1">
        <v>0.71666663885116599</v>
      </c>
      <c r="D48" s="1">
        <v>7.1613831520080602</v>
      </c>
      <c r="E48" s="1">
        <v>3.6548614501953098</v>
      </c>
      <c r="F48" s="1">
        <v>18.000000715255698</v>
      </c>
      <c r="G48" s="1">
        <v>3.13860205078125</v>
      </c>
      <c r="H48" s="1">
        <v>9</v>
      </c>
      <c r="I48" s="1">
        <v>361.65973147068001</v>
      </c>
      <c r="J48" s="1">
        <v>-7.7618295855768302</v>
      </c>
    </row>
    <row r="49" spans="1:10" x14ac:dyDescent="0.25">
      <c r="A49" s="1">
        <v>2004</v>
      </c>
      <c r="B49" s="1">
        <v>12</v>
      </c>
      <c r="C49" s="1">
        <v>-2.3064515590667698</v>
      </c>
      <c r="D49" s="1">
        <v>3.4838709831237802</v>
      </c>
      <c r="E49" s="1">
        <v>0.29032257199287398</v>
      </c>
      <c r="F49" s="1">
        <v>45</v>
      </c>
      <c r="G49" s="1">
        <v>4.3622587890625004</v>
      </c>
      <c r="H49" s="1">
        <v>23</v>
      </c>
      <c r="I49" s="1">
        <v>361.69589744382699</v>
      </c>
      <c r="J49" s="1">
        <v>-7.7618295855768302</v>
      </c>
    </row>
    <row r="50" spans="1:10" x14ac:dyDescent="0.25">
      <c r="A50" s="1">
        <v>2005</v>
      </c>
      <c r="B50" s="1">
        <v>1</v>
      </c>
      <c r="C50" s="1">
        <v>-4.4526510238647496</v>
      </c>
      <c r="D50" s="1">
        <v>3.1935484409332302</v>
      </c>
      <c r="E50" s="1">
        <v>-0.95672607421875</v>
      </c>
      <c r="F50" s="1">
        <v>69.000000953674302</v>
      </c>
      <c r="G50" s="1">
        <v>7.0916450195312501</v>
      </c>
      <c r="H50" s="1">
        <v>15</v>
      </c>
      <c r="I50" s="1">
        <v>361.73206703357101</v>
      </c>
      <c r="J50" s="1">
        <v>-7.7910680778916701</v>
      </c>
    </row>
    <row r="51" spans="1:10" x14ac:dyDescent="0.25">
      <c r="A51" s="1">
        <v>2005</v>
      </c>
      <c r="B51" s="1">
        <v>2</v>
      </c>
      <c r="C51" s="1">
        <v>-5.9853281974792498</v>
      </c>
      <c r="D51" s="1">
        <v>1.8928571939468399</v>
      </c>
      <c r="E51" s="1">
        <v>-2.3189527988433798</v>
      </c>
      <c r="F51" s="1">
        <v>37.000000476837201</v>
      </c>
      <c r="G51" s="1">
        <v>11.21700390625</v>
      </c>
      <c r="H51" s="1">
        <v>25</v>
      </c>
      <c r="I51" s="1">
        <v>361.768240240274</v>
      </c>
      <c r="J51" s="1">
        <v>-7.7910680778916701</v>
      </c>
    </row>
    <row r="52" spans="1:10" x14ac:dyDescent="0.25">
      <c r="A52" s="1">
        <v>2005</v>
      </c>
      <c r="B52" s="1">
        <v>3</v>
      </c>
      <c r="C52" s="1">
        <v>-0.67741936445236195</v>
      </c>
      <c r="D52" s="1">
        <v>10.261090278625501</v>
      </c>
      <c r="E52" s="1">
        <v>4.5030255317687997</v>
      </c>
      <c r="F52" s="1">
        <v>42.000002861022899</v>
      </c>
      <c r="G52" s="1">
        <v>18.554486328125002</v>
      </c>
      <c r="H52" s="1">
        <v>13</v>
      </c>
      <c r="I52" s="1">
        <v>361.80441706429798</v>
      </c>
      <c r="J52" s="1">
        <v>-7.7910680778916701</v>
      </c>
    </row>
    <row r="53" spans="1:10" x14ac:dyDescent="0.25">
      <c r="A53" s="1">
        <v>2005</v>
      </c>
      <c r="B53" s="1">
        <v>4</v>
      </c>
      <c r="C53" s="1">
        <v>4.2136936187744096</v>
      </c>
      <c r="D53" s="1">
        <v>13.7333335876465</v>
      </c>
      <c r="E53" s="1">
        <v>8.7970275878906197</v>
      </c>
      <c r="F53" s="1">
        <v>120</v>
      </c>
      <c r="G53" s="1">
        <v>16.973105468749999</v>
      </c>
      <c r="H53" s="1">
        <v>1</v>
      </c>
      <c r="I53" s="1">
        <v>361.840597506005</v>
      </c>
      <c r="J53" s="1">
        <v>-7.7910680778916701</v>
      </c>
    </row>
    <row r="54" spans="1:10" x14ac:dyDescent="0.25">
      <c r="A54" s="1">
        <v>2005</v>
      </c>
      <c r="B54" s="1">
        <v>5</v>
      </c>
      <c r="C54" s="1">
        <v>8.2741937637329102</v>
      </c>
      <c r="D54" s="1">
        <v>19.269079208373999</v>
      </c>
      <c r="E54" s="1">
        <v>13.542472839355501</v>
      </c>
      <c r="F54" s="1">
        <v>93.000001907348604</v>
      </c>
      <c r="G54" s="1">
        <v>18.683267578125001</v>
      </c>
      <c r="H54" s="1">
        <v>0</v>
      </c>
      <c r="I54" s="1">
        <v>361.87678156575498</v>
      </c>
      <c r="J54" s="1">
        <v>-7.7910680778916701</v>
      </c>
    </row>
    <row r="55" spans="1:10" x14ac:dyDescent="0.25">
      <c r="A55" s="1">
        <v>2005</v>
      </c>
      <c r="B55" s="1">
        <v>6</v>
      </c>
      <c r="C55" s="1">
        <v>12.1333332061768</v>
      </c>
      <c r="D55" s="1">
        <v>24.711383819580099</v>
      </c>
      <c r="E55" s="1">
        <v>18.144716262817401</v>
      </c>
      <c r="F55" s="1">
        <v>76.999998092651396</v>
      </c>
      <c r="G55" s="1">
        <v>18.570251953124998</v>
      </c>
      <c r="H55" s="1">
        <v>0</v>
      </c>
      <c r="I55" s="1">
        <v>361.91296924391202</v>
      </c>
      <c r="J55" s="1">
        <v>-7.7910680778916701</v>
      </c>
    </row>
    <row r="56" spans="1:10" x14ac:dyDescent="0.25">
      <c r="A56" s="1">
        <v>2005</v>
      </c>
      <c r="B56" s="1">
        <v>7</v>
      </c>
      <c r="C56" s="1">
        <v>13.222929000854499</v>
      </c>
      <c r="D56" s="1">
        <v>24.262537002563501</v>
      </c>
      <c r="E56" s="1">
        <v>18.383020401001001</v>
      </c>
      <c r="F56" s="1">
        <v>93.797006607055707</v>
      </c>
      <c r="G56" s="1">
        <v>14.9571181640625</v>
      </c>
      <c r="H56" s="1">
        <v>0</v>
      </c>
      <c r="I56" s="1">
        <v>361.94916054083598</v>
      </c>
      <c r="J56" s="1">
        <v>-7.7910680778916701</v>
      </c>
    </row>
    <row r="57" spans="1:10" x14ac:dyDescent="0.25">
      <c r="A57" s="1">
        <v>2005</v>
      </c>
      <c r="B57" s="1">
        <v>8</v>
      </c>
      <c r="C57" s="1">
        <v>11.6198434829712</v>
      </c>
      <c r="D57" s="1">
        <v>21.349725723266602</v>
      </c>
      <c r="E57" s="1">
        <v>16.142284393310501</v>
      </c>
      <c r="F57" s="1">
        <v>220</v>
      </c>
      <c r="G57" s="1">
        <v>13.2155048828125</v>
      </c>
      <c r="H57" s="1">
        <v>0</v>
      </c>
      <c r="I57" s="1">
        <v>361.98535545688998</v>
      </c>
      <c r="J57" s="1">
        <v>-7.7910680778916701</v>
      </c>
    </row>
    <row r="58" spans="1:10" x14ac:dyDescent="0.25">
      <c r="A58" s="1">
        <v>2005</v>
      </c>
      <c r="B58" s="1">
        <v>9</v>
      </c>
      <c r="C58" s="1">
        <v>11.0791215896606</v>
      </c>
      <c r="D58" s="1">
        <v>20.441577911376999</v>
      </c>
      <c r="E58" s="1">
        <v>15.3613834381104</v>
      </c>
      <c r="F58" s="1">
        <v>128.000001907349</v>
      </c>
      <c r="G58" s="1">
        <v>7.6711586914062497</v>
      </c>
      <c r="H58" s="1">
        <v>0</v>
      </c>
      <c r="I58" s="1">
        <v>362.021553992436</v>
      </c>
      <c r="J58" s="1">
        <v>-7.7910680778916701</v>
      </c>
    </row>
    <row r="59" spans="1:10" x14ac:dyDescent="0.25">
      <c r="A59" s="1">
        <v>2005</v>
      </c>
      <c r="B59" s="1">
        <v>10</v>
      </c>
      <c r="C59" s="1">
        <v>6.3870968818664604</v>
      </c>
      <c r="D59" s="1">
        <v>16.2962245941162</v>
      </c>
      <c r="E59" s="1">
        <v>10.629032135009799</v>
      </c>
      <c r="F59" s="1">
        <v>70</v>
      </c>
      <c r="G59" s="1">
        <v>4.5023520507812496</v>
      </c>
      <c r="H59" s="1">
        <v>0</v>
      </c>
      <c r="I59" s="1">
        <v>362.05775614783499</v>
      </c>
      <c r="J59" s="1">
        <v>-7.7910680778916701</v>
      </c>
    </row>
    <row r="60" spans="1:10" x14ac:dyDescent="0.25">
      <c r="A60" s="1">
        <v>2005</v>
      </c>
      <c r="B60" s="1">
        <v>11</v>
      </c>
      <c r="C60" s="1">
        <v>4.4716343283653301E-2</v>
      </c>
      <c r="D60" s="1">
        <v>7.5500001907348597</v>
      </c>
      <c r="E60" s="1">
        <v>3.4000000953674299</v>
      </c>
      <c r="F60" s="1">
        <v>27.999999523162799</v>
      </c>
      <c r="G60" s="1">
        <v>3.0477153320312498</v>
      </c>
      <c r="H60" s="1">
        <v>10</v>
      </c>
      <c r="I60" s="1">
        <v>362.09396192345002</v>
      </c>
      <c r="J60" s="1">
        <v>-7.7910680778916701</v>
      </c>
    </row>
    <row r="61" spans="1:10" x14ac:dyDescent="0.25">
      <c r="A61" s="1">
        <v>2005</v>
      </c>
      <c r="B61" s="1">
        <v>12</v>
      </c>
      <c r="C61" s="1">
        <v>-4.7137522697448704</v>
      </c>
      <c r="D61" s="1">
        <v>1.2639671564102199</v>
      </c>
      <c r="E61" s="1">
        <v>-1.8105268478393599</v>
      </c>
      <c r="F61" s="1">
        <v>54.000000953674302</v>
      </c>
      <c r="G61" s="1">
        <v>4.1066435546875004</v>
      </c>
      <c r="H61" s="1">
        <v>18</v>
      </c>
      <c r="I61" s="1">
        <v>362.13017131964301</v>
      </c>
      <c r="J61" s="1">
        <v>-7.7910680778916701</v>
      </c>
    </row>
    <row r="62" spans="1:10" x14ac:dyDescent="0.25">
      <c r="A62" s="1">
        <v>2006</v>
      </c>
      <c r="B62" s="1">
        <v>1</v>
      </c>
      <c r="C62" s="1">
        <v>-5.0967741012573198</v>
      </c>
      <c r="D62" s="1">
        <v>1.66048896312714</v>
      </c>
      <c r="E62" s="1">
        <v>-2.1935484409332302</v>
      </c>
      <c r="F62" s="1">
        <v>17.317019701004</v>
      </c>
      <c r="G62" s="1">
        <v>7.73963720703125</v>
      </c>
      <c r="H62" s="1">
        <v>26</v>
      </c>
      <c r="I62" s="1">
        <v>362.16638433677502</v>
      </c>
      <c r="J62" s="1">
        <v>-7.8209479796125496</v>
      </c>
    </row>
    <row r="63" spans="1:10" x14ac:dyDescent="0.25">
      <c r="A63" s="1">
        <v>2006</v>
      </c>
      <c r="B63" s="1">
        <v>2</v>
      </c>
      <c r="C63" s="1">
        <v>-3.0816016197204599</v>
      </c>
      <c r="D63" s="1">
        <v>3.2423026561737101</v>
      </c>
      <c r="E63" s="1">
        <v>-0.206148982048035</v>
      </c>
      <c r="F63" s="1">
        <v>26.000001430511499</v>
      </c>
      <c r="G63" s="1">
        <v>10.549092773437501</v>
      </c>
      <c r="H63" s="1">
        <v>20</v>
      </c>
      <c r="I63" s="1">
        <v>362.20260097520799</v>
      </c>
      <c r="J63" s="1">
        <v>-7.8209479796125496</v>
      </c>
    </row>
    <row r="64" spans="1:10" x14ac:dyDescent="0.25">
      <c r="A64" s="1">
        <v>2006</v>
      </c>
      <c r="B64" s="1">
        <v>3</v>
      </c>
      <c r="C64" s="1">
        <v>-1.3328070640564</v>
      </c>
      <c r="D64" s="1">
        <v>7.3409457206726101</v>
      </c>
      <c r="E64" s="1">
        <v>2.8133921623229998</v>
      </c>
      <c r="F64" s="1">
        <v>115.861368179321</v>
      </c>
      <c r="G64" s="1">
        <v>15.798302734375</v>
      </c>
      <c r="H64" s="1">
        <v>22</v>
      </c>
      <c r="I64" s="1">
        <v>362.23882123530598</v>
      </c>
      <c r="J64" s="1">
        <v>-7.8209479796125496</v>
      </c>
    </row>
    <row r="65" spans="1:10" x14ac:dyDescent="0.25">
      <c r="A65" s="1">
        <v>2006</v>
      </c>
      <c r="B65" s="1">
        <v>4</v>
      </c>
      <c r="C65" s="1">
        <v>3.6356439590454102</v>
      </c>
      <c r="D65" s="1">
        <v>13.4447164535522</v>
      </c>
      <c r="E65" s="1">
        <v>8.3636941909790004</v>
      </c>
      <c r="F65" s="1">
        <v>146.00000381469701</v>
      </c>
      <c r="G65" s="1">
        <v>19.455349609374998</v>
      </c>
      <c r="H65" s="1">
        <v>2</v>
      </c>
      <c r="I65" s="1">
        <v>362.27504511742899</v>
      </c>
      <c r="J65" s="1">
        <v>-7.8209479796125496</v>
      </c>
    </row>
    <row r="66" spans="1:10" x14ac:dyDescent="0.25">
      <c r="A66" s="1">
        <v>2006</v>
      </c>
      <c r="B66" s="1">
        <v>5</v>
      </c>
      <c r="C66" s="1">
        <v>8.0806455612182599</v>
      </c>
      <c r="D66" s="1">
        <v>18.091661453247099</v>
      </c>
      <c r="E66" s="1">
        <v>12.8325462341309</v>
      </c>
      <c r="F66" s="1">
        <v>177.99999237060501</v>
      </c>
      <c r="G66" s="1">
        <v>19.750738281250001</v>
      </c>
      <c r="H66" s="1">
        <v>0</v>
      </c>
      <c r="I66" s="1">
        <v>362.31127262194099</v>
      </c>
      <c r="J66" s="1">
        <v>-7.8209479796125496</v>
      </c>
    </row>
    <row r="67" spans="1:10" x14ac:dyDescent="0.25">
      <c r="A67" s="1">
        <v>2006</v>
      </c>
      <c r="B67" s="1">
        <v>6</v>
      </c>
      <c r="C67" s="1">
        <v>11.295788764953601</v>
      </c>
      <c r="D67" s="1">
        <v>23.850000381469702</v>
      </c>
      <c r="E67" s="1">
        <v>17.2571716308594</v>
      </c>
      <c r="F67" s="1">
        <v>65.178380012512207</v>
      </c>
      <c r="G67" s="1">
        <v>18.620099609375</v>
      </c>
      <c r="H67" s="1">
        <v>0</v>
      </c>
      <c r="I67" s="1">
        <v>362.34750374920299</v>
      </c>
      <c r="J67" s="1">
        <v>-7.8209479796125496</v>
      </c>
    </row>
    <row r="68" spans="1:10" x14ac:dyDescent="0.25">
      <c r="A68" s="1">
        <v>2006</v>
      </c>
      <c r="B68" s="1">
        <v>7</v>
      </c>
      <c r="C68" s="1">
        <v>15.431408882141101</v>
      </c>
      <c r="D68" s="1">
        <v>28.716617584228501</v>
      </c>
      <c r="E68" s="1">
        <v>21.661291122436499</v>
      </c>
      <c r="F68" s="1">
        <v>97.797012329101605</v>
      </c>
      <c r="G68" s="1">
        <v>16.447693359374998</v>
      </c>
      <c r="H68" s="1">
        <v>0</v>
      </c>
      <c r="I68" s="1">
        <v>362.38373849957799</v>
      </c>
      <c r="J68" s="1">
        <v>-7.8209479796125496</v>
      </c>
    </row>
    <row r="69" spans="1:10" x14ac:dyDescent="0.25">
      <c r="A69" s="1">
        <v>2006</v>
      </c>
      <c r="B69" s="1">
        <v>8</v>
      </c>
      <c r="C69" s="1">
        <v>11.023069381713899</v>
      </c>
      <c r="D69" s="1">
        <v>19.611692428588899</v>
      </c>
      <c r="E69" s="1">
        <v>14.818505287170399</v>
      </c>
      <c r="F69" s="1">
        <v>200.63404083251999</v>
      </c>
      <c r="G69" s="1">
        <v>11.240031249999999</v>
      </c>
      <c r="H69" s="1">
        <v>0</v>
      </c>
      <c r="I69" s="1">
        <v>362.41997687342803</v>
      </c>
      <c r="J69" s="1">
        <v>-7.8209479796125496</v>
      </c>
    </row>
    <row r="70" spans="1:10" x14ac:dyDescent="0.25">
      <c r="A70" s="1">
        <v>2006</v>
      </c>
      <c r="B70" s="1">
        <v>9</v>
      </c>
      <c r="C70" s="1">
        <v>12.0523109436035</v>
      </c>
      <c r="D70" s="1">
        <v>22.210556030273398</v>
      </c>
      <c r="E70" s="1">
        <v>16.684148788452099</v>
      </c>
      <c r="F70" s="1">
        <v>138.000001907349</v>
      </c>
      <c r="G70" s="1">
        <v>7.66953369140625</v>
      </c>
      <c r="H70" s="1">
        <v>0</v>
      </c>
      <c r="I70" s="1">
        <v>362.45621887111503</v>
      </c>
      <c r="J70" s="1">
        <v>-7.8209479796125496</v>
      </c>
    </row>
    <row r="71" spans="1:10" x14ac:dyDescent="0.25">
      <c r="A71" s="1">
        <v>2006</v>
      </c>
      <c r="B71" s="1">
        <v>10</v>
      </c>
      <c r="C71" s="1">
        <v>8.0806455612182599</v>
      </c>
      <c r="D71" s="1">
        <v>17.728042602539102</v>
      </c>
      <c r="E71" s="1">
        <v>12.4175157546997</v>
      </c>
      <c r="F71" s="1">
        <v>60.999999046325698</v>
      </c>
      <c r="G71" s="1">
        <v>4.3593110351562503</v>
      </c>
      <c r="H71" s="1">
        <v>0</v>
      </c>
      <c r="I71" s="1">
        <v>362.49246449300301</v>
      </c>
      <c r="J71" s="1">
        <v>-7.8209479796125496</v>
      </c>
    </row>
    <row r="72" spans="1:10" x14ac:dyDescent="0.25">
      <c r="A72" s="1">
        <v>2006</v>
      </c>
      <c r="B72" s="1">
        <v>11</v>
      </c>
      <c r="C72" s="1">
        <v>2.5</v>
      </c>
      <c r="D72" s="1">
        <v>11.3500003814697</v>
      </c>
      <c r="E72" s="1">
        <v>6.6291222572326696</v>
      </c>
      <c r="F72" s="1">
        <v>40</v>
      </c>
      <c r="G72" s="1">
        <v>2.9425451660156199</v>
      </c>
      <c r="H72" s="1">
        <v>1</v>
      </c>
      <c r="I72" s="1">
        <v>362.52871373945197</v>
      </c>
      <c r="J72" s="1">
        <v>-7.8209479796125496</v>
      </c>
    </row>
    <row r="73" spans="1:10" x14ac:dyDescent="0.25">
      <c r="A73" s="1">
        <v>2006</v>
      </c>
      <c r="B73" s="1">
        <v>12</v>
      </c>
      <c r="C73" s="1">
        <v>-1.13087141513824</v>
      </c>
      <c r="D73" s="1">
        <v>5.4354839324951199</v>
      </c>
      <c r="E73" s="1">
        <v>1.7317091226577801</v>
      </c>
      <c r="F73" s="1">
        <v>73.252668380737305</v>
      </c>
      <c r="G73" s="1">
        <v>4.1426552734374997</v>
      </c>
      <c r="H73" s="1">
        <v>11</v>
      </c>
      <c r="I73" s="1">
        <v>362.56496661082599</v>
      </c>
      <c r="J73" s="1">
        <v>-7.8209479796125496</v>
      </c>
    </row>
    <row r="74" spans="1:10" x14ac:dyDescent="0.25">
      <c r="A74" s="1">
        <v>2007</v>
      </c>
      <c r="B74" s="1">
        <v>1</v>
      </c>
      <c r="C74" s="1">
        <v>5.3251765668392202E-2</v>
      </c>
      <c r="D74" s="1">
        <v>7.0483870506286603</v>
      </c>
      <c r="E74" s="1">
        <v>3.38709688186646</v>
      </c>
      <c r="F74" s="1">
        <v>35.252668857574498</v>
      </c>
      <c r="G74" s="1">
        <v>7.34805322265625</v>
      </c>
      <c r="H74" s="1">
        <v>8</v>
      </c>
      <c r="I74" s="1">
        <v>362.60122310748699</v>
      </c>
      <c r="J74" s="1">
        <v>-7.8514833614385298</v>
      </c>
    </row>
    <row r="75" spans="1:10" x14ac:dyDescent="0.25">
      <c r="A75" s="1">
        <v>2007</v>
      </c>
      <c r="B75" s="1">
        <v>2</v>
      </c>
      <c r="C75" s="1">
        <v>-7.7089637517929105E-2</v>
      </c>
      <c r="D75" s="1">
        <v>9.1071424484252894</v>
      </c>
      <c r="E75" s="1">
        <v>4.0791130065918004</v>
      </c>
      <c r="F75" s="1">
        <v>62.2526693344116</v>
      </c>
      <c r="G75" s="1">
        <v>10.752331054687501</v>
      </c>
      <c r="H75" s="1">
        <v>12</v>
      </c>
      <c r="I75" s="1">
        <v>362.63748322979802</v>
      </c>
      <c r="J75" s="1">
        <v>-7.8514833614385298</v>
      </c>
    </row>
    <row r="76" spans="1:10" x14ac:dyDescent="0.25">
      <c r="A76" s="1">
        <v>2007</v>
      </c>
      <c r="B76" s="1">
        <v>3</v>
      </c>
      <c r="C76" s="1">
        <v>0.51101583242416404</v>
      </c>
      <c r="D76" s="1">
        <v>10.802773475646999</v>
      </c>
      <c r="E76" s="1">
        <v>5.3197035789489702</v>
      </c>
      <c r="F76" s="1">
        <v>94.935646057128906</v>
      </c>
      <c r="G76" s="1">
        <v>17.622550781249998</v>
      </c>
      <c r="H76" s="1">
        <v>4</v>
      </c>
      <c r="I76" s="1">
        <v>362.67374697812102</v>
      </c>
      <c r="J76" s="1">
        <v>-7.8514833614385298</v>
      </c>
    </row>
    <row r="77" spans="1:10" x14ac:dyDescent="0.25">
      <c r="A77" s="1">
        <v>2007</v>
      </c>
      <c r="B77" s="1">
        <v>4</v>
      </c>
      <c r="C77" s="1">
        <v>5.6833333969116202</v>
      </c>
      <c r="D77" s="1">
        <v>20.7457885742188</v>
      </c>
      <c r="E77" s="1">
        <v>13.1666669845581</v>
      </c>
      <c r="F77" s="1">
        <v>30.999999046325701</v>
      </c>
      <c r="G77" s="1">
        <v>19.979687500000001</v>
      </c>
      <c r="H77" s="1">
        <v>1</v>
      </c>
      <c r="I77" s="1">
        <v>362.71001435281801</v>
      </c>
      <c r="J77" s="1">
        <v>-7.8514833614385298</v>
      </c>
    </row>
    <row r="78" spans="1:10" x14ac:dyDescent="0.25">
      <c r="A78" s="1">
        <v>2007</v>
      </c>
      <c r="B78" s="1">
        <v>5</v>
      </c>
      <c r="C78" s="1">
        <v>8.5967741012573207</v>
      </c>
      <c r="D78" s="1">
        <v>19.7206935882568</v>
      </c>
      <c r="E78" s="1">
        <v>13.986106872558601</v>
      </c>
      <c r="F78" s="1">
        <v>187.63404846191401</v>
      </c>
      <c r="G78" s="1">
        <v>19.368882812500001</v>
      </c>
      <c r="H78" s="1">
        <v>0</v>
      </c>
      <c r="I78" s="1">
        <v>362.74628535425398</v>
      </c>
      <c r="J78" s="1">
        <v>-7.8514833614385298</v>
      </c>
    </row>
    <row r="79" spans="1:10" x14ac:dyDescent="0.25">
      <c r="A79" s="1">
        <v>2007</v>
      </c>
      <c r="B79" s="1">
        <v>6</v>
      </c>
      <c r="C79" s="1">
        <v>11.9833335876465</v>
      </c>
      <c r="D79" s="1">
        <v>22.335643768310501</v>
      </c>
      <c r="E79" s="1">
        <v>16.850000381469702</v>
      </c>
      <c r="F79" s="1">
        <v>125</v>
      </c>
      <c r="G79" s="1">
        <v>18.920398437500001</v>
      </c>
      <c r="H79" s="1">
        <v>0</v>
      </c>
      <c r="I79" s="1">
        <v>362.782559982789</v>
      </c>
      <c r="J79" s="1">
        <v>-7.8514833614385298</v>
      </c>
    </row>
    <row r="80" spans="1:10" x14ac:dyDescent="0.25">
      <c r="A80" s="1">
        <v>2007</v>
      </c>
      <c r="B80" s="1">
        <v>7</v>
      </c>
      <c r="C80" s="1">
        <v>12.2551870346069</v>
      </c>
      <c r="D80" s="1">
        <v>23.3225803375244</v>
      </c>
      <c r="E80" s="1">
        <v>17.4307670593262</v>
      </c>
      <c r="F80" s="1">
        <v>257.63404846191401</v>
      </c>
      <c r="G80" s="1">
        <v>16.895957031249999</v>
      </c>
      <c r="H80" s="1">
        <v>0</v>
      </c>
      <c r="I80" s="1">
        <v>362.81883823878701</v>
      </c>
      <c r="J80" s="1">
        <v>-7.8514833614385298</v>
      </c>
    </row>
    <row r="81" spans="1:10" x14ac:dyDescent="0.25">
      <c r="A81" s="1">
        <v>2007</v>
      </c>
      <c r="B81" s="1">
        <v>8</v>
      </c>
      <c r="C81" s="1">
        <v>12.290322303771999</v>
      </c>
      <c r="D81" s="1">
        <v>22.1451606750488</v>
      </c>
      <c r="E81" s="1">
        <v>17</v>
      </c>
      <c r="F81" s="1">
        <v>196.25267028808599</v>
      </c>
      <c r="G81" s="1">
        <v>12.088704101562501</v>
      </c>
      <c r="H81" s="1">
        <v>0</v>
      </c>
      <c r="I81" s="1">
        <v>362.85512012261103</v>
      </c>
      <c r="J81" s="1">
        <v>-7.8514833614385298</v>
      </c>
    </row>
    <row r="82" spans="1:10" x14ac:dyDescent="0.25">
      <c r="A82" s="1">
        <v>2007</v>
      </c>
      <c r="B82" s="1">
        <v>9</v>
      </c>
      <c r="C82" s="1">
        <v>7.9584097862243697</v>
      </c>
      <c r="D82" s="1">
        <v>18.782670974731399</v>
      </c>
      <c r="E82" s="1">
        <v>12.9826707839966</v>
      </c>
      <c r="F82" s="1">
        <v>68.000001907348604</v>
      </c>
      <c r="G82" s="1">
        <v>8.0302285156249997</v>
      </c>
      <c r="H82" s="1">
        <v>0</v>
      </c>
      <c r="I82" s="1">
        <v>362.89140563462303</v>
      </c>
      <c r="J82" s="1">
        <v>-7.8514833614385298</v>
      </c>
    </row>
    <row r="83" spans="1:10" x14ac:dyDescent="0.25">
      <c r="A83" s="1">
        <v>2007</v>
      </c>
      <c r="B83" s="1">
        <v>10</v>
      </c>
      <c r="C83" s="1">
        <v>5.2764296531677202</v>
      </c>
      <c r="D83" s="1">
        <v>13.9838705062866</v>
      </c>
      <c r="E83" s="1">
        <v>9.1774196624755895</v>
      </c>
      <c r="F83" s="1">
        <v>42.861366271972699</v>
      </c>
      <c r="G83" s="1">
        <v>4.09149169921875</v>
      </c>
      <c r="H83" s="1">
        <v>0</v>
      </c>
      <c r="I83" s="1">
        <v>362.92769477518698</v>
      </c>
      <c r="J83" s="1">
        <v>-7.8514833614385298</v>
      </c>
    </row>
    <row r="84" spans="1:10" x14ac:dyDescent="0.25">
      <c r="A84" s="1">
        <v>2007</v>
      </c>
      <c r="B84" s="1">
        <v>11</v>
      </c>
      <c r="C84" s="1">
        <v>-0.483333319425583</v>
      </c>
      <c r="D84" s="1">
        <v>6.5833334922790501</v>
      </c>
      <c r="E84" s="1">
        <v>2.7833333015441899</v>
      </c>
      <c r="F84" s="1">
        <v>37.999999523162799</v>
      </c>
      <c r="G84" s="1">
        <v>2.8718244628906202</v>
      </c>
      <c r="H84" s="1">
        <v>10</v>
      </c>
      <c r="I84" s="1">
        <v>362.96398754466401</v>
      </c>
      <c r="J84" s="1">
        <v>-7.8514833614385298</v>
      </c>
    </row>
    <row r="85" spans="1:10" x14ac:dyDescent="0.25">
      <c r="A85" s="1">
        <v>2007</v>
      </c>
      <c r="B85" s="1">
        <v>12</v>
      </c>
      <c r="C85" s="1">
        <v>-2.38709688186646</v>
      </c>
      <c r="D85" s="1">
        <v>3.2764296531677202</v>
      </c>
      <c r="E85" s="1">
        <v>0.17230613529682201</v>
      </c>
      <c r="F85" s="1">
        <v>81.000003814697294</v>
      </c>
      <c r="G85" s="1">
        <v>4.1944423828125004</v>
      </c>
      <c r="H85" s="1">
        <v>18</v>
      </c>
      <c r="I85" s="1">
        <v>363.00028394341899</v>
      </c>
      <c r="J85" s="1">
        <v>-7.8514833614385298</v>
      </c>
    </row>
    <row r="86" spans="1:10" x14ac:dyDescent="0.25">
      <c r="A86" s="1">
        <v>2008</v>
      </c>
      <c r="B86" s="1">
        <v>1</v>
      </c>
      <c r="C86" s="1">
        <v>-1.2258064746856701</v>
      </c>
      <c r="D86" s="1">
        <v>6.8207416534423801</v>
      </c>
      <c r="E86" s="1">
        <v>2.2690804004669198</v>
      </c>
      <c r="F86" s="1">
        <v>50.3413534164429</v>
      </c>
      <c r="G86" s="1">
        <v>7.6316166992187497</v>
      </c>
      <c r="H86" s="1">
        <v>10</v>
      </c>
      <c r="I86" s="1">
        <v>363.036583971813</v>
      </c>
      <c r="J86" s="1">
        <v>-7.8826886027398002</v>
      </c>
    </row>
    <row r="87" spans="1:10" x14ac:dyDescent="0.25">
      <c r="A87" s="1">
        <v>2008</v>
      </c>
      <c r="B87" s="1">
        <v>2</v>
      </c>
      <c r="C87" s="1">
        <v>-1.7068965435028101</v>
      </c>
      <c r="D87" s="1">
        <v>8.8867301940918004</v>
      </c>
      <c r="E87" s="1">
        <v>3</v>
      </c>
      <c r="F87" s="1">
        <v>30.252668857574498</v>
      </c>
      <c r="G87" s="1">
        <v>11.801994140625</v>
      </c>
      <c r="H87" s="1">
        <v>17</v>
      </c>
      <c r="I87" s="1">
        <v>363.07288763021</v>
      </c>
      <c r="J87" s="1">
        <v>-7.8826886027398002</v>
      </c>
    </row>
    <row r="88" spans="1:10" x14ac:dyDescent="0.25">
      <c r="A88" s="1">
        <v>2008</v>
      </c>
      <c r="B88" s="1">
        <v>3</v>
      </c>
      <c r="C88" s="1">
        <v>0.48387095332145702</v>
      </c>
      <c r="D88" s="1">
        <v>8.7903223037719709</v>
      </c>
      <c r="E88" s="1">
        <v>4.4575157165527299</v>
      </c>
      <c r="F88" s="1">
        <v>59.114031791686998</v>
      </c>
      <c r="G88" s="1">
        <v>18.199101562500001</v>
      </c>
      <c r="H88" s="1">
        <v>10</v>
      </c>
      <c r="I88" s="1">
        <v>363.109194918973</v>
      </c>
      <c r="J88" s="1">
        <v>-7.8826886027398002</v>
      </c>
    </row>
    <row r="89" spans="1:10" x14ac:dyDescent="0.25">
      <c r="A89" s="1">
        <v>2008</v>
      </c>
      <c r="B89" s="1">
        <v>4</v>
      </c>
      <c r="C89" s="1">
        <v>3.52276611328125</v>
      </c>
      <c r="D89" s="1">
        <v>12.802298545837401</v>
      </c>
      <c r="E89" s="1">
        <v>7.9136934280395499</v>
      </c>
      <c r="F89" s="1">
        <v>125.797004699707</v>
      </c>
      <c r="G89" s="1">
        <v>15.696150390625</v>
      </c>
      <c r="H89" s="1">
        <v>3</v>
      </c>
      <c r="I89" s="1">
        <v>363.145505838465</v>
      </c>
      <c r="J89" s="1">
        <v>-7.8826886027398002</v>
      </c>
    </row>
    <row r="90" spans="1:10" x14ac:dyDescent="0.25">
      <c r="A90" s="1">
        <v>2008</v>
      </c>
      <c r="B90" s="1">
        <v>5</v>
      </c>
      <c r="C90" s="1">
        <v>9.2419357299804705</v>
      </c>
      <c r="D90" s="1">
        <v>20.972843170166001</v>
      </c>
      <c r="E90" s="1">
        <v>14.986106872558601</v>
      </c>
      <c r="F90" s="1">
        <v>38.0643534660339</v>
      </c>
      <c r="G90" s="1">
        <v>19.924716796875</v>
      </c>
      <c r="H90" s="1">
        <v>0</v>
      </c>
      <c r="I90" s="1">
        <v>363.18182038904899</v>
      </c>
      <c r="J90" s="1">
        <v>-7.8826886027398002</v>
      </c>
    </row>
    <row r="91" spans="1:10" x14ac:dyDescent="0.25">
      <c r="A91" s="1">
        <v>2008</v>
      </c>
      <c r="B91" s="1">
        <v>6</v>
      </c>
      <c r="C91" s="1">
        <v>12.211382865905801</v>
      </c>
      <c r="D91" s="1">
        <v>22.462455749511701</v>
      </c>
      <c r="E91" s="1">
        <v>17.144716262817401</v>
      </c>
      <c r="F91" s="1">
        <v>97.252664566039996</v>
      </c>
      <c r="G91" s="1">
        <v>18.784681640624999</v>
      </c>
      <c r="H91" s="1">
        <v>0</v>
      </c>
      <c r="I91" s="1">
        <v>363.21813857108799</v>
      </c>
      <c r="J91" s="1">
        <v>-7.8826886027398002</v>
      </c>
    </row>
    <row r="92" spans="1:10" x14ac:dyDescent="0.25">
      <c r="A92" s="1">
        <v>2008</v>
      </c>
      <c r="B92" s="1">
        <v>7</v>
      </c>
      <c r="C92" s="1">
        <v>12.513252258300801</v>
      </c>
      <c r="D92" s="1">
        <v>24.236822128295898</v>
      </c>
      <c r="E92" s="1">
        <v>18.088624954223601</v>
      </c>
      <c r="F92" s="1">
        <v>180</v>
      </c>
      <c r="G92" s="1">
        <v>14.671276367187501</v>
      </c>
      <c r="H92" s="1">
        <v>0</v>
      </c>
      <c r="I92" s="1">
        <v>363.25446038494499</v>
      </c>
      <c r="J92" s="1">
        <v>-7.8826886027398002</v>
      </c>
    </row>
    <row r="93" spans="1:10" x14ac:dyDescent="0.25">
      <c r="A93" s="1">
        <v>2008</v>
      </c>
      <c r="B93" s="1">
        <v>8</v>
      </c>
      <c r="C93" s="1">
        <v>12.4842672348022</v>
      </c>
      <c r="D93" s="1">
        <v>23.672306060791001</v>
      </c>
      <c r="E93" s="1">
        <v>17.667192459106399</v>
      </c>
      <c r="F93" s="1">
        <v>129.91131782531701</v>
      </c>
      <c r="G93" s="1">
        <v>12.770751953125</v>
      </c>
      <c r="H93" s="1">
        <v>0</v>
      </c>
      <c r="I93" s="1">
        <v>363.29078583098402</v>
      </c>
      <c r="J93" s="1">
        <v>-7.8826886027398002</v>
      </c>
    </row>
    <row r="94" spans="1:10" x14ac:dyDescent="0.25">
      <c r="A94" s="1">
        <v>2008</v>
      </c>
      <c r="B94" s="1">
        <v>9</v>
      </c>
      <c r="C94" s="1">
        <v>8.3447160720825195</v>
      </c>
      <c r="D94" s="1">
        <v>17.4814338684082</v>
      </c>
      <c r="E94" s="1">
        <v>12.512454986572299</v>
      </c>
      <c r="F94" s="1">
        <v>113.999996185303</v>
      </c>
      <c r="G94" s="1">
        <v>7.4685781249999996</v>
      </c>
      <c r="H94" s="1">
        <v>0</v>
      </c>
      <c r="I94" s="1">
        <v>363.327114909567</v>
      </c>
      <c r="J94" s="1">
        <v>-7.8826886027398002</v>
      </c>
    </row>
    <row r="95" spans="1:10" x14ac:dyDescent="0.25">
      <c r="A95" s="1">
        <v>2008</v>
      </c>
      <c r="B95" s="1">
        <v>10</v>
      </c>
      <c r="C95" s="1">
        <v>5.8387098312377903</v>
      </c>
      <c r="D95" s="1">
        <v>14.596133232116699</v>
      </c>
      <c r="E95" s="1">
        <v>9.8295211791992205</v>
      </c>
      <c r="F95" s="1">
        <v>91.999998092651396</v>
      </c>
      <c r="G95" s="1">
        <v>4.2290390625000001</v>
      </c>
      <c r="H95" s="1">
        <v>1</v>
      </c>
      <c r="I95" s="1">
        <v>363.36344762105801</v>
      </c>
      <c r="J95" s="1">
        <v>-7.8826886027398002</v>
      </c>
    </row>
    <row r="96" spans="1:10" x14ac:dyDescent="0.25">
      <c r="A96" s="1">
        <v>2008</v>
      </c>
      <c r="B96" s="1">
        <v>11</v>
      </c>
      <c r="C96" s="1">
        <v>0.772766053676605</v>
      </c>
      <c r="D96" s="1">
        <v>7.9333333969116202</v>
      </c>
      <c r="E96" s="1">
        <v>4.1518878936767596</v>
      </c>
      <c r="F96" s="1">
        <v>39.000000953674302</v>
      </c>
      <c r="G96" s="1">
        <v>3.3773920898437502</v>
      </c>
      <c r="H96" s="1">
        <v>11</v>
      </c>
      <c r="I96" s="1">
        <v>363.39978396582001</v>
      </c>
      <c r="J96" s="1">
        <v>-7.8826886027398002</v>
      </c>
    </row>
    <row r="97" spans="1:10" x14ac:dyDescent="0.25">
      <c r="A97" s="1">
        <v>2008</v>
      </c>
      <c r="B97" s="1">
        <v>12</v>
      </c>
      <c r="C97" s="1">
        <v>-2.6945862770080602</v>
      </c>
      <c r="D97" s="1">
        <v>2.7741935253143302</v>
      </c>
      <c r="E97" s="1">
        <v>-8.0645158886909499E-2</v>
      </c>
      <c r="F97" s="1">
        <v>83.999996185302706</v>
      </c>
      <c r="G97" s="1">
        <v>4.0318803710937496</v>
      </c>
      <c r="H97" s="1">
        <v>19</v>
      </c>
      <c r="I97" s="1">
        <v>363.43612394421598</v>
      </c>
      <c r="J97" s="1">
        <v>-7.8826886027398002</v>
      </c>
    </row>
    <row r="98" spans="1:10" x14ac:dyDescent="0.25">
      <c r="A98" s="1">
        <v>2009</v>
      </c>
      <c r="B98" s="1">
        <v>1</v>
      </c>
      <c r="C98" s="1">
        <v>-5.4387578964233398</v>
      </c>
      <c r="D98" s="1">
        <v>0.93548387289047197</v>
      </c>
      <c r="E98" s="1">
        <v>-2.6018872261047399</v>
      </c>
      <c r="F98" s="1">
        <v>40</v>
      </c>
      <c r="G98" s="1">
        <v>6.9529306640625004</v>
      </c>
      <c r="H98" s="1">
        <v>29</v>
      </c>
      <c r="I98" s="1">
        <v>363.47246755661098</v>
      </c>
      <c r="J98" s="1">
        <v>-7.9145783983290601</v>
      </c>
    </row>
    <row r="99" spans="1:10" x14ac:dyDescent="0.25">
      <c r="A99" s="1">
        <v>2009</v>
      </c>
      <c r="B99" s="1">
        <v>2</v>
      </c>
      <c r="C99" s="1">
        <v>-3.42857146263123</v>
      </c>
      <c r="D99" s="1">
        <v>4.17857122421265</v>
      </c>
      <c r="E99" s="1">
        <v>0.196428567171097</v>
      </c>
      <c r="F99" s="1">
        <v>70</v>
      </c>
      <c r="G99" s="1">
        <v>12.2578740234375</v>
      </c>
      <c r="H99" s="1">
        <v>22</v>
      </c>
      <c r="I99" s="1">
        <v>363.50881480336699</v>
      </c>
      <c r="J99" s="1">
        <v>-7.9145783983290601</v>
      </c>
    </row>
    <row r="100" spans="1:10" x14ac:dyDescent="0.25">
      <c r="A100" s="1">
        <v>2009</v>
      </c>
      <c r="B100" s="1">
        <v>3</v>
      </c>
      <c r="C100" s="1">
        <v>-1.61290317773819E-2</v>
      </c>
      <c r="D100" s="1">
        <v>8.6957845687866193</v>
      </c>
      <c r="E100" s="1">
        <v>4.0483870506286603</v>
      </c>
      <c r="F100" s="1">
        <v>76.000003814697294</v>
      </c>
      <c r="G100" s="1">
        <v>18.307085937499998</v>
      </c>
      <c r="H100" s="1">
        <v>9</v>
      </c>
      <c r="I100" s="1">
        <v>363.54516568484701</v>
      </c>
      <c r="J100" s="1">
        <v>-7.9145783983290601</v>
      </c>
    </row>
    <row r="101" spans="1:10" x14ac:dyDescent="0.25">
      <c r="A101" s="1">
        <v>2009</v>
      </c>
      <c r="B101" s="1">
        <v>4</v>
      </c>
      <c r="C101" s="1">
        <v>5.0666666030883798</v>
      </c>
      <c r="D101" s="1">
        <v>17.145788192748999</v>
      </c>
      <c r="E101" s="1">
        <v>10.914766311645501</v>
      </c>
      <c r="F101" s="1">
        <v>20.999999046325701</v>
      </c>
      <c r="G101" s="1">
        <v>19.53665625</v>
      </c>
      <c r="H101" s="1">
        <v>0</v>
      </c>
      <c r="I101" s="1">
        <v>363.581520201415</v>
      </c>
      <c r="J101" s="1">
        <v>-7.9145783983290601</v>
      </c>
    </row>
    <row r="102" spans="1:10" x14ac:dyDescent="0.25">
      <c r="A102" s="1">
        <v>2009</v>
      </c>
      <c r="B102" s="1">
        <v>5</v>
      </c>
      <c r="C102" s="1">
        <v>9.2378606796264595</v>
      </c>
      <c r="D102" s="1">
        <v>21.845649719238299</v>
      </c>
      <c r="E102" s="1">
        <v>15.379106521606399</v>
      </c>
      <c r="F102" s="1">
        <v>96.000003814697294</v>
      </c>
      <c r="G102" s="1">
        <v>18.26566015625</v>
      </c>
      <c r="H102" s="1">
        <v>0</v>
      </c>
      <c r="I102" s="1">
        <v>363.61787835343603</v>
      </c>
      <c r="J102" s="1">
        <v>-7.9145783983290601</v>
      </c>
    </row>
    <row r="103" spans="1:10" x14ac:dyDescent="0.25">
      <c r="A103" s="1">
        <v>2009</v>
      </c>
      <c r="B103" s="1">
        <v>6</v>
      </c>
      <c r="C103" s="1">
        <v>10.9333333969116</v>
      </c>
      <c r="D103" s="1">
        <v>22.361383438110401</v>
      </c>
      <c r="E103" s="1">
        <v>16.4841499328613</v>
      </c>
      <c r="F103" s="1">
        <v>128.45565795898401</v>
      </c>
      <c r="G103" s="1">
        <v>18.28234765625</v>
      </c>
      <c r="H103" s="1">
        <v>0</v>
      </c>
      <c r="I103" s="1">
        <v>363.65424014127098</v>
      </c>
      <c r="J103" s="1">
        <v>-7.9145783983290601</v>
      </c>
    </row>
    <row r="104" spans="1:10" x14ac:dyDescent="0.25">
      <c r="A104" s="1">
        <v>2009</v>
      </c>
      <c r="B104" s="1">
        <v>7</v>
      </c>
      <c r="C104" s="1">
        <v>13.274193763732899</v>
      </c>
      <c r="D104" s="1">
        <v>24.7907199859619</v>
      </c>
      <c r="E104" s="1">
        <v>18.640443801879901</v>
      </c>
      <c r="F104" s="1">
        <v>158.79700660705601</v>
      </c>
      <c r="G104" s="1">
        <v>17.710849609375</v>
      </c>
      <c r="H104" s="1">
        <v>0</v>
      </c>
      <c r="I104" s="1">
        <v>363.69060556528501</v>
      </c>
      <c r="J104" s="1">
        <v>-7.9145783983290601</v>
      </c>
    </row>
    <row r="105" spans="1:10" x14ac:dyDescent="0.25">
      <c r="A105" s="1">
        <v>2009</v>
      </c>
      <c r="B105" s="1">
        <v>8</v>
      </c>
      <c r="C105" s="1">
        <v>13.7529516220093</v>
      </c>
      <c r="D105" s="1">
        <v>25.9314079284668</v>
      </c>
      <c r="E105" s="1">
        <v>19.6400470733643</v>
      </c>
      <c r="F105" s="1">
        <v>90</v>
      </c>
      <c r="G105" s="1">
        <v>11.745713867187501</v>
      </c>
      <c r="H105" s="1">
        <v>0</v>
      </c>
      <c r="I105" s="1">
        <v>363.72697462584199</v>
      </c>
      <c r="J105" s="1">
        <v>-7.9145783983290601</v>
      </c>
    </row>
    <row r="106" spans="1:10" x14ac:dyDescent="0.25">
      <c r="A106" s="1">
        <v>2009</v>
      </c>
      <c r="B106" s="1">
        <v>9</v>
      </c>
      <c r="C106" s="1">
        <v>10.3613834381104</v>
      </c>
      <c r="D106" s="1">
        <v>21.0185546875</v>
      </c>
      <c r="E106" s="1">
        <v>15.4004096984863</v>
      </c>
      <c r="F106" s="1">
        <v>54.797010421752901</v>
      </c>
      <c r="G106" s="1">
        <v>8.1861523437500008</v>
      </c>
      <c r="H106" s="1">
        <v>0</v>
      </c>
      <c r="I106" s="1">
        <v>363.763347323304</v>
      </c>
      <c r="J106" s="1">
        <v>-7.9145783983290601</v>
      </c>
    </row>
    <row r="107" spans="1:10" x14ac:dyDescent="0.25">
      <c r="A107" s="1">
        <v>2009</v>
      </c>
      <c r="B107" s="1">
        <v>10</v>
      </c>
      <c r="C107" s="1">
        <v>4.9032258987426802</v>
      </c>
      <c r="D107" s="1">
        <v>14.6774196624756</v>
      </c>
      <c r="E107" s="1">
        <v>9.4464998245239293</v>
      </c>
      <c r="F107" s="1">
        <v>47.114033699035602</v>
      </c>
      <c r="G107" s="1">
        <v>4.8001484374999999</v>
      </c>
      <c r="H107" s="1">
        <v>2</v>
      </c>
      <c r="I107" s="1">
        <v>363.79972365803599</v>
      </c>
      <c r="J107" s="1">
        <v>-7.9145783983290601</v>
      </c>
    </row>
    <row r="108" spans="1:10" x14ac:dyDescent="0.25">
      <c r="A108" s="1">
        <v>2009</v>
      </c>
      <c r="B108" s="1">
        <v>11</v>
      </c>
      <c r="C108" s="1">
        <v>3.2113831043243399</v>
      </c>
      <c r="D108" s="1">
        <v>10.799337387085</v>
      </c>
      <c r="E108" s="1">
        <v>6.72086524963379</v>
      </c>
      <c r="F108" s="1">
        <v>120</v>
      </c>
      <c r="G108" s="1">
        <v>2.71639086914062</v>
      </c>
      <c r="H108" s="1">
        <v>0</v>
      </c>
      <c r="I108" s="1">
        <v>363.83610363040202</v>
      </c>
      <c r="J108" s="1">
        <v>-7.9145783983290601</v>
      </c>
    </row>
    <row r="109" spans="1:10" x14ac:dyDescent="0.25">
      <c r="A109" s="1">
        <v>2009</v>
      </c>
      <c r="B109" s="1">
        <v>12</v>
      </c>
      <c r="C109" s="1">
        <v>-2.0688397884368901</v>
      </c>
      <c r="D109" s="1">
        <v>3.5604407787322998</v>
      </c>
      <c r="E109" s="1">
        <v>0.66129034757614102</v>
      </c>
      <c r="F109" s="1">
        <v>103.861360549927</v>
      </c>
      <c r="G109" s="1">
        <v>3.4956105957031198</v>
      </c>
      <c r="H109" s="1">
        <v>16</v>
      </c>
      <c r="I109" s="1">
        <v>363.872487240765</v>
      </c>
      <c r="J109" s="1">
        <v>-7.9145783983290601</v>
      </c>
    </row>
    <row r="110" spans="1:10" x14ac:dyDescent="0.25">
      <c r="A110" s="1">
        <v>2010</v>
      </c>
      <c r="B110" s="1">
        <v>1</v>
      </c>
      <c r="C110" s="1">
        <v>-4.9516129493713397</v>
      </c>
      <c r="D110" s="1">
        <v>0.70456421375274703</v>
      </c>
      <c r="E110" s="1">
        <v>-2.1018872261047399</v>
      </c>
      <c r="F110" s="1">
        <v>38.000001907348597</v>
      </c>
      <c r="G110" s="1">
        <v>8.6193994140624994</v>
      </c>
      <c r="H110" s="1">
        <v>29</v>
      </c>
      <c r="I110" s="1">
        <v>363.90887448948899</v>
      </c>
      <c r="J110" s="1">
        <v>-7.9471677653814403</v>
      </c>
    </row>
    <row r="111" spans="1:10" x14ac:dyDescent="0.25">
      <c r="A111" s="1">
        <v>2010</v>
      </c>
      <c r="B111" s="1">
        <v>2</v>
      </c>
      <c r="C111" s="1">
        <v>-3.58680987358093</v>
      </c>
      <c r="D111" s="1">
        <v>4.32142877578735</v>
      </c>
      <c r="E111" s="1">
        <v>0.17291036248207101</v>
      </c>
      <c r="F111" s="1">
        <v>53.000001907348597</v>
      </c>
      <c r="G111" s="1">
        <v>13.304010742187501</v>
      </c>
      <c r="H111" s="1">
        <v>22</v>
      </c>
      <c r="I111" s="1">
        <v>363.94526537693798</v>
      </c>
      <c r="J111" s="1">
        <v>-7.9471677653814403</v>
      </c>
    </row>
    <row r="112" spans="1:10" x14ac:dyDescent="0.25">
      <c r="A112" s="1">
        <v>2010</v>
      </c>
      <c r="B112" s="1">
        <v>3</v>
      </c>
      <c r="C112" s="1">
        <v>-0.14292520284652699</v>
      </c>
      <c r="D112" s="1">
        <v>9.3640155792236293</v>
      </c>
      <c r="E112" s="1">
        <v>4.2478380203247097</v>
      </c>
      <c r="F112" s="1">
        <v>35</v>
      </c>
      <c r="G112" s="1">
        <v>13.806941406250001</v>
      </c>
      <c r="H112" s="1">
        <v>15</v>
      </c>
      <c r="I112" s="1">
        <v>363.98165990347599</v>
      </c>
      <c r="J112" s="1">
        <v>-7.9471677653814403</v>
      </c>
    </row>
    <row r="113" spans="1:10" x14ac:dyDescent="0.25">
      <c r="A113" s="1">
        <v>2010</v>
      </c>
      <c r="B113" s="1">
        <v>4</v>
      </c>
      <c r="C113" s="1">
        <v>3.9333333969116202</v>
      </c>
      <c r="D113" s="1">
        <v>16.052310943603501</v>
      </c>
      <c r="E113" s="1">
        <v>9.9405050277709996</v>
      </c>
      <c r="F113" s="1">
        <v>13.9999997615814</v>
      </c>
      <c r="G113" s="1">
        <v>20.13832421875</v>
      </c>
      <c r="H113" s="1">
        <v>2</v>
      </c>
      <c r="I113" s="1">
        <v>364.01805806946601</v>
      </c>
      <c r="J113" s="1">
        <v>-7.9471677653814403</v>
      </c>
    </row>
    <row r="114" spans="1:10" x14ac:dyDescent="0.25">
      <c r="A114" s="1">
        <v>2010</v>
      </c>
      <c r="B114" s="1">
        <v>5</v>
      </c>
      <c r="C114" s="1">
        <v>8</v>
      </c>
      <c r="D114" s="1">
        <v>16.200489044189499</v>
      </c>
      <c r="E114" s="1">
        <v>11.8145904541016</v>
      </c>
      <c r="F114" s="1">
        <v>138.000001907349</v>
      </c>
      <c r="G114" s="1">
        <v>18.050447265624999</v>
      </c>
      <c r="H114" s="1">
        <v>0</v>
      </c>
      <c r="I114" s="1">
        <v>364.05445987527298</v>
      </c>
      <c r="J114" s="1">
        <v>-7.9471677653814403</v>
      </c>
    </row>
    <row r="115" spans="1:10" x14ac:dyDescent="0.25">
      <c r="A115" s="1">
        <v>2010</v>
      </c>
      <c r="B115" s="1">
        <v>6</v>
      </c>
      <c r="C115" s="1">
        <v>11.578049659729</v>
      </c>
      <c r="D115" s="1">
        <v>22.095788955688501</v>
      </c>
      <c r="E115" s="1">
        <v>16.679121017456101</v>
      </c>
      <c r="F115" s="1">
        <v>127.317018508911</v>
      </c>
      <c r="G115" s="1">
        <v>19.20893359375</v>
      </c>
      <c r="H115" s="1">
        <v>0</v>
      </c>
      <c r="I115" s="1">
        <v>364.09086532126099</v>
      </c>
      <c r="J115" s="1">
        <v>-7.9471677653814403</v>
      </c>
    </row>
    <row r="116" spans="1:10" x14ac:dyDescent="0.25">
      <c r="A116" s="1">
        <v>2010</v>
      </c>
      <c r="B116" s="1">
        <v>7</v>
      </c>
      <c r="C116" s="1">
        <v>14.209677696228001</v>
      </c>
      <c r="D116" s="1">
        <v>26.5875854492188</v>
      </c>
      <c r="E116" s="1">
        <v>19.979795455932599</v>
      </c>
      <c r="F116" s="1">
        <v>151.00000381469701</v>
      </c>
      <c r="G116" s="1">
        <v>15.887841796875</v>
      </c>
      <c r="H116" s="1">
        <v>0</v>
      </c>
      <c r="I116" s="1">
        <v>364.12727440779298</v>
      </c>
      <c r="J116" s="1">
        <v>-7.9471677653814403</v>
      </c>
    </row>
    <row r="117" spans="1:10" x14ac:dyDescent="0.25">
      <c r="A117" s="1">
        <v>2010</v>
      </c>
      <c r="B117" s="1">
        <v>8</v>
      </c>
      <c r="C117" s="1">
        <v>12.741935729980501</v>
      </c>
      <c r="D117" s="1">
        <v>22.350763320922901</v>
      </c>
      <c r="E117" s="1">
        <v>17.156177520751999</v>
      </c>
      <c r="F117" s="1">
        <v>153.000001907349</v>
      </c>
      <c r="G117" s="1">
        <v>11.581287109374999</v>
      </c>
      <c r="H117" s="1">
        <v>0</v>
      </c>
      <c r="I117" s="1">
        <v>364.163687135234</v>
      </c>
      <c r="J117" s="1">
        <v>-7.9471677653814403</v>
      </c>
    </row>
    <row r="118" spans="1:10" x14ac:dyDescent="0.25">
      <c r="A118" s="1">
        <v>2010</v>
      </c>
      <c r="B118" s="1">
        <v>9</v>
      </c>
      <c r="C118" s="1">
        <v>8.4791221618652308</v>
      </c>
      <c r="D118" s="1">
        <v>18.922765731811499</v>
      </c>
      <c r="E118" s="1">
        <v>13.4238386154175</v>
      </c>
      <c r="F118" s="1">
        <v>81.861362457275405</v>
      </c>
      <c r="G118" s="1">
        <v>7.1808466796874999</v>
      </c>
      <c r="H118" s="1">
        <v>0</v>
      </c>
      <c r="I118" s="1">
        <v>364.20010350394699</v>
      </c>
      <c r="J118" s="1">
        <v>-7.9471677653814403</v>
      </c>
    </row>
    <row r="119" spans="1:10" x14ac:dyDescent="0.25">
      <c r="A119" s="1">
        <v>2010</v>
      </c>
      <c r="B119" s="1">
        <v>10</v>
      </c>
      <c r="C119" s="1">
        <v>5.2650051116943404</v>
      </c>
      <c r="D119" s="1">
        <v>13.400348663330099</v>
      </c>
      <c r="E119" s="1">
        <v>8.9516124725341797</v>
      </c>
      <c r="F119" s="1">
        <v>47.317023277282701</v>
      </c>
      <c r="G119" s="1">
        <v>4.0946599121093801</v>
      </c>
      <c r="H119" s="1">
        <v>4</v>
      </c>
      <c r="I119" s="1">
        <v>364.23652351429803</v>
      </c>
      <c r="J119" s="1">
        <v>-7.9471677653814403</v>
      </c>
    </row>
    <row r="120" spans="1:10" x14ac:dyDescent="0.25">
      <c r="A120" s="1">
        <v>2010</v>
      </c>
      <c r="B120" s="1">
        <v>11</v>
      </c>
      <c r="C120" s="1">
        <v>1.3689773082733201</v>
      </c>
      <c r="D120" s="1">
        <v>8.2166662216186506</v>
      </c>
      <c r="E120" s="1">
        <v>4.7333331108093297</v>
      </c>
      <c r="F120" s="1">
        <v>59.000000953674302</v>
      </c>
      <c r="G120" s="1">
        <v>3.3093161621093801</v>
      </c>
      <c r="H120" s="1">
        <v>5</v>
      </c>
      <c r="I120" s="1">
        <v>364.27294716664898</v>
      </c>
      <c r="J120" s="1">
        <v>-7.9471677653814403</v>
      </c>
    </row>
    <row r="121" spans="1:10" x14ac:dyDescent="0.25">
      <c r="A121" s="1">
        <v>2010</v>
      </c>
      <c r="B121" s="1">
        <v>12</v>
      </c>
      <c r="C121" s="1">
        <v>-4.3709678649902299</v>
      </c>
      <c r="D121" s="1">
        <v>2.2821719646453902</v>
      </c>
      <c r="E121" s="1">
        <v>-1.1063551902771001</v>
      </c>
      <c r="F121" s="1">
        <v>93.000001907348604</v>
      </c>
      <c r="G121" s="1">
        <v>4.1557060546875002</v>
      </c>
      <c r="H121" s="1">
        <v>30</v>
      </c>
      <c r="I121" s="1">
        <v>364.30937446136602</v>
      </c>
      <c r="J121" s="1">
        <v>-7.9471677653814403</v>
      </c>
    </row>
    <row r="122" spans="1:10" x14ac:dyDescent="0.25">
      <c r="A122" s="1">
        <v>2011</v>
      </c>
      <c r="B122" s="1">
        <v>1</v>
      </c>
      <c r="C122" s="1">
        <v>-2.5527107715606698</v>
      </c>
      <c r="D122" s="1">
        <v>3.8023762702941899</v>
      </c>
      <c r="E122" s="1">
        <v>0.45855343341827398</v>
      </c>
      <c r="F122" s="1">
        <v>31.000001430511499</v>
      </c>
      <c r="G122" s="1">
        <v>6.9648222656250001</v>
      </c>
      <c r="H122" s="1">
        <v>20</v>
      </c>
      <c r="I122" s="1">
        <v>364.34580539881199</v>
      </c>
      <c r="J122" s="1">
        <v>-7.9804720505061697</v>
      </c>
    </row>
    <row r="123" spans="1:10" x14ac:dyDescent="0.25">
      <c r="A123" s="1">
        <v>2011</v>
      </c>
      <c r="B123" s="1">
        <v>2</v>
      </c>
      <c r="C123" s="1">
        <v>-1.5</v>
      </c>
      <c r="D123" s="1">
        <v>7.5892858505248997</v>
      </c>
      <c r="E123" s="1">
        <v>2.4062023162841801</v>
      </c>
      <c r="F123" s="1">
        <v>36.861362457275398</v>
      </c>
      <c r="G123" s="1">
        <v>10.1918076171875</v>
      </c>
      <c r="H123" s="1">
        <v>20</v>
      </c>
      <c r="I123" s="1">
        <v>364.38223997935199</v>
      </c>
      <c r="J123" s="1">
        <v>-7.9804720505061697</v>
      </c>
    </row>
    <row r="124" spans="1:10" x14ac:dyDescent="0.25">
      <c r="A124" s="1">
        <v>2011</v>
      </c>
      <c r="B124" s="1">
        <v>3</v>
      </c>
      <c r="C124" s="1">
        <v>1.2056021690368699</v>
      </c>
      <c r="D124" s="1">
        <v>11.727633476257299</v>
      </c>
      <c r="E124" s="1">
        <v>6.1774191856384304</v>
      </c>
      <c r="F124" s="1">
        <v>29.000000953674299</v>
      </c>
      <c r="G124" s="1">
        <v>16.636896484375001</v>
      </c>
      <c r="H124" s="1">
        <v>12</v>
      </c>
      <c r="I124" s="1">
        <v>364.41867820335</v>
      </c>
      <c r="J124" s="1">
        <v>-7.9804720505061697</v>
      </c>
    </row>
    <row r="125" spans="1:10" x14ac:dyDescent="0.25">
      <c r="A125" s="1">
        <v>2011</v>
      </c>
      <c r="B125" s="1">
        <v>4</v>
      </c>
      <c r="C125" s="1">
        <v>5.0738387107849103</v>
      </c>
      <c r="D125" s="1">
        <v>19.062456130981399</v>
      </c>
      <c r="E125" s="1">
        <v>12.0333337783813</v>
      </c>
      <c r="F125" s="1">
        <v>22.999999523162799</v>
      </c>
      <c r="G125" s="1">
        <v>16.626958984375001</v>
      </c>
      <c r="H125" s="1">
        <v>0</v>
      </c>
      <c r="I125" s="1">
        <v>364.45512007116997</v>
      </c>
      <c r="J125" s="1">
        <v>-7.9804720505061697</v>
      </c>
    </row>
    <row r="126" spans="1:10" x14ac:dyDescent="0.25">
      <c r="A126" s="1">
        <v>2011</v>
      </c>
      <c r="B126" s="1">
        <v>5</v>
      </c>
      <c r="C126" s="1">
        <v>8.3013381958007795</v>
      </c>
      <c r="D126" s="1">
        <v>21.937719345092798</v>
      </c>
      <c r="E126" s="1">
        <v>15.0432739257812</v>
      </c>
      <c r="F126" s="1">
        <v>131.00000381469701</v>
      </c>
      <c r="G126" s="1">
        <v>20.556593750000001</v>
      </c>
      <c r="H126" s="1">
        <v>0</v>
      </c>
      <c r="I126" s="1">
        <v>364.49156558317702</v>
      </c>
      <c r="J126" s="1">
        <v>-7.9804720505061697</v>
      </c>
    </row>
    <row r="127" spans="1:10" x14ac:dyDescent="0.25">
      <c r="A127" s="1">
        <v>2011</v>
      </c>
      <c r="B127" s="1">
        <v>6</v>
      </c>
      <c r="C127" s="1">
        <v>11.5166664123535</v>
      </c>
      <c r="D127" s="1">
        <v>21.861383438110401</v>
      </c>
      <c r="E127" s="1">
        <v>16.552310943603501</v>
      </c>
      <c r="F127" s="1">
        <v>126.93564414978</v>
      </c>
      <c r="G127" s="1">
        <v>20.610888671874999</v>
      </c>
      <c r="H127" s="1">
        <v>0</v>
      </c>
      <c r="I127" s="1">
        <v>364.528014739735</v>
      </c>
      <c r="J127" s="1">
        <v>-7.9804720505061697</v>
      </c>
    </row>
    <row r="128" spans="1:10" x14ac:dyDescent="0.25">
      <c r="A128" s="1">
        <v>2011</v>
      </c>
      <c r="B128" s="1">
        <v>7</v>
      </c>
      <c r="C128" s="1">
        <v>11.2972631454468</v>
      </c>
      <c r="D128" s="1">
        <v>21.870967864990199</v>
      </c>
      <c r="E128" s="1">
        <v>16.479795455932599</v>
      </c>
      <c r="F128" s="1">
        <v>129.31702613830601</v>
      </c>
      <c r="G128" s="1">
        <v>15.944931640625001</v>
      </c>
      <c r="H128" s="1">
        <v>0</v>
      </c>
      <c r="I128" s="1">
        <v>364.56446754120901</v>
      </c>
      <c r="J128" s="1">
        <v>-7.9804720505061697</v>
      </c>
    </row>
    <row r="129" spans="1:10" x14ac:dyDescent="0.25">
      <c r="A129" s="1">
        <v>2011</v>
      </c>
      <c r="B129" s="1">
        <v>8</v>
      </c>
      <c r="C129" s="1">
        <v>13.1198434829712</v>
      </c>
      <c r="D129" s="1">
        <v>25.749914169311499</v>
      </c>
      <c r="E129" s="1">
        <v>19.161291122436499</v>
      </c>
      <c r="F129" s="1">
        <v>85</v>
      </c>
      <c r="G129" s="1">
        <v>11.67303515625</v>
      </c>
      <c r="H129" s="1">
        <v>0</v>
      </c>
      <c r="I129" s="1">
        <v>364.60092398796297</v>
      </c>
      <c r="J129" s="1">
        <v>-7.9804720505061697</v>
      </c>
    </row>
    <row r="130" spans="1:10" x14ac:dyDescent="0.25">
      <c r="A130" s="1">
        <v>2011</v>
      </c>
      <c r="B130" s="1">
        <v>9</v>
      </c>
      <c r="C130" s="1">
        <v>11.1166667938232</v>
      </c>
      <c r="D130" s="1">
        <v>22.2613830566406</v>
      </c>
      <c r="E130" s="1">
        <v>16.312456130981399</v>
      </c>
      <c r="F130" s="1">
        <v>81.999998092651396</v>
      </c>
      <c r="G130" s="1">
        <v>7.0533378906250004</v>
      </c>
      <c r="H130" s="1">
        <v>0</v>
      </c>
      <c r="I130" s="1">
        <v>364.63738408036198</v>
      </c>
      <c r="J130" s="1">
        <v>-7.9804720505061697</v>
      </c>
    </row>
    <row r="131" spans="1:10" x14ac:dyDescent="0.25">
      <c r="A131" s="1">
        <v>2011</v>
      </c>
      <c r="B131" s="1">
        <v>10</v>
      </c>
      <c r="C131" s="1">
        <v>4.6612901687622097</v>
      </c>
      <c r="D131" s="1">
        <v>15.328483581543001</v>
      </c>
      <c r="E131" s="1">
        <v>9.3409461975097692</v>
      </c>
      <c r="F131" s="1">
        <v>65</v>
      </c>
      <c r="G131" s="1">
        <v>3.6861054687500001</v>
      </c>
      <c r="H131" s="1">
        <v>3</v>
      </c>
      <c r="I131" s="1">
        <v>364.67384781877001</v>
      </c>
      <c r="J131" s="1">
        <v>-7.9804720505061697</v>
      </c>
    </row>
    <row r="132" spans="1:10" x14ac:dyDescent="0.25">
      <c r="A132" s="1">
        <v>2011</v>
      </c>
      <c r="B132" s="1">
        <v>11</v>
      </c>
      <c r="C132" s="1">
        <v>1.33564400672913</v>
      </c>
      <c r="D132" s="1">
        <v>9.9833335876464808</v>
      </c>
      <c r="E132" s="1">
        <v>4.8303604125976598</v>
      </c>
      <c r="F132" s="1">
        <v>1.0000000149011601</v>
      </c>
      <c r="G132" s="1">
        <v>3.6645954589843801</v>
      </c>
      <c r="H132" s="1">
        <v>14</v>
      </c>
      <c r="I132" s="1">
        <v>364.710315203552</v>
      </c>
      <c r="J132" s="1">
        <v>-7.9804720505061697</v>
      </c>
    </row>
    <row r="133" spans="1:10" x14ac:dyDescent="0.25">
      <c r="A133" s="1">
        <v>2011</v>
      </c>
      <c r="B133" s="1">
        <v>12</v>
      </c>
      <c r="C133" s="1">
        <v>-0.11211384087801</v>
      </c>
      <c r="D133" s="1">
        <v>6.2852096557617196</v>
      </c>
      <c r="E133" s="1">
        <v>3.0161290168762198</v>
      </c>
      <c r="F133" s="1">
        <v>146.999998092651</v>
      </c>
      <c r="G133" s="1">
        <v>4.1186586914062504</v>
      </c>
      <c r="H133" s="1">
        <v>6</v>
      </c>
      <c r="I133" s="1">
        <v>364.74678623507202</v>
      </c>
      <c r="J133" s="1">
        <v>-7.9804720505061697</v>
      </c>
    </row>
    <row r="134" spans="1:10" x14ac:dyDescent="0.25">
      <c r="A134" s="1">
        <v>2012</v>
      </c>
      <c r="B134" s="1">
        <v>1</v>
      </c>
      <c r="C134" s="1">
        <v>-1.0131036043167101</v>
      </c>
      <c r="D134" s="1">
        <v>4.79032278060913</v>
      </c>
      <c r="E134" s="1">
        <v>1.7741935253143299</v>
      </c>
      <c r="F134" s="1">
        <v>89.138641357421903</v>
      </c>
      <c r="G134" s="1">
        <v>6.7096630859374997</v>
      </c>
      <c r="H134" s="1">
        <v>13</v>
      </c>
      <c r="I134" s="1">
        <v>364.78326091369598</v>
      </c>
      <c r="J134" s="1">
        <v>-8.0145069369735005</v>
      </c>
    </row>
    <row r="135" spans="1:10" x14ac:dyDescent="0.25">
      <c r="A135" s="1">
        <v>2012</v>
      </c>
      <c r="B135" s="1">
        <v>2</v>
      </c>
      <c r="C135" s="1">
        <v>-8.1551723480224592</v>
      </c>
      <c r="D135" s="1">
        <v>-0.17002348601818101</v>
      </c>
      <c r="E135" s="1">
        <v>-4.15517234802246</v>
      </c>
      <c r="F135" s="1">
        <v>12.000000476837201</v>
      </c>
      <c r="G135" s="1">
        <v>12.972476562500001</v>
      </c>
      <c r="H135" s="1">
        <v>19</v>
      </c>
      <c r="I135" s="1">
        <v>364.819739239787</v>
      </c>
      <c r="J135" s="1">
        <v>-8.0145069369735005</v>
      </c>
    </row>
    <row r="136" spans="1:10" x14ac:dyDescent="0.25">
      <c r="A136" s="1">
        <v>2012</v>
      </c>
      <c r="B136" s="1">
        <v>3</v>
      </c>
      <c r="C136" s="1">
        <v>0.76500505208969105</v>
      </c>
      <c r="D136" s="1">
        <v>13.9091281890869</v>
      </c>
      <c r="E136" s="1">
        <v>7.00694036483765</v>
      </c>
      <c r="F136" s="1">
        <v>34.000000953674302</v>
      </c>
      <c r="G136" s="1">
        <v>14.510649414062501</v>
      </c>
      <c r="H136" s="1">
        <v>8</v>
      </c>
      <c r="I136" s="1">
        <v>364.85622121371102</v>
      </c>
      <c r="J136" s="1">
        <v>-8.0145069369735005</v>
      </c>
    </row>
    <row r="137" spans="1:10" x14ac:dyDescent="0.25">
      <c r="A137" s="1">
        <v>2012</v>
      </c>
      <c r="B137" s="1">
        <v>4</v>
      </c>
      <c r="C137" s="1">
        <v>3.9647662639617902</v>
      </c>
      <c r="D137" s="1">
        <v>13.2280492782593</v>
      </c>
      <c r="E137" s="1">
        <v>8.5833330154418892</v>
      </c>
      <c r="F137" s="1">
        <v>86.317024230957003</v>
      </c>
      <c r="G137" s="1">
        <v>18.090335937500001</v>
      </c>
      <c r="H137" s="1">
        <v>4</v>
      </c>
      <c r="I137" s="1">
        <v>364.892706835833</v>
      </c>
      <c r="J137" s="1">
        <v>-8.0145069369735005</v>
      </c>
    </row>
    <row r="138" spans="1:10" x14ac:dyDescent="0.25">
      <c r="A138" s="1">
        <v>2012</v>
      </c>
      <c r="B138" s="1">
        <v>5</v>
      </c>
      <c r="C138" s="1">
        <v>7.7511119842529297</v>
      </c>
      <c r="D138" s="1">
        <v>19.711912155151399</v>
      </c>
      <c r="E138" s="1">
        <v>13.8589019775391</v>
      </c>
      <c r="F138" s="1">
        <v>86.000003814697294</v>
      </c>
      <c r="G138" s="1">
        <v>20.889585937500001</v>
      </c>
      <c r="H138" s="1">
        <v>0</v>
      </c>
      <c r="I138" s="1">
        <v>364.92919610651597</v>
      </c>
      <c r="J138" s="1">
        <v>-8.0145069369735005</v>
      </c>
    </row>
    <row r="139" spans="1:10" x14ac:dyDescent="0.25">
      <c r="A139" s="1">
        <v>2012</v>
      </c>
      <c r="B139" s="1">
        <v>6</v>
      </c>
      <c r="C139" s="1">
        <v>12.4333333969116</v>
      </c>
      <c r="D139" s="1">
        <v>22.6689758300781</v>
      </c>
      <c r="E139" s="1">
        <v>17.5113830566406</v>
      </c>
      <c r="F139" s="1">
        <v>146.00000381469701</v>
      </c>
      <c r="G139" s="1">
        <v>15.715667968749999</v>
      </c>
      <c r="H139" s="1">
        <v>0</v>
      </c>
      <c r="I139" s="1">
        <v>364.965689026127</v>
      </c>
      <c r="J139" s="1">
        <v>-8.0145069369735005</v>
      </c>
    </row>
    <row r="140" spans="1:10" x14ac:dyDescent="0.25">
      <c r="A140" s="1">
        <v>2012</v>
      </c>
      <c r="B140" s="1">
        <v>7</v>
      </c>
      <c r="C140" s="1">
        <v>12.8225803375244</v>
      </c>
      <c r="D140" s="1">
        <v>23.338708877563501</v>
      </c>
      <c r="E140" s="1">
        <v>18.013648986816399</v>
      </c>
      <c r="F140" s="1">
        <v>93.000001907348604</v>
      </c>
      <c r="G140" s="1">
        <v>15.354539062500001</v>
      </c>
      <c r="H140" s="1">
        <v>0</v>
      </c>
      <c r="I140" s="1">
        <v>365.002185595029</v>
      </c>
      <c r="J140" s="1">
        <v>-8.0145069369735005</v>
      </c>
    </row>
    <row r="141" spans="1:10" x14ac:dyDescent="0.25">
      <c r="A141" s="1">
        <v>2012</v>
      </c>
      <c r="B141" s="1">
        <v>8</v>
      </c>
      <c r="C141" s="1">
        <v>13.3870964050293</v>
      </c>
      <c r="D141" s="1">
        <v>25.318504333496101</v>
      </c>
      <c r="E141" s="1">
        <v>19.179246902465799</v>
      </c>
      <c r="F141" s="1">
        <v>141.72272682189899</v>
      </c>
      <c r="G141" s="1">
        <v>13.5381708984375</v>
      </c>
      <c r="H141" s="1">
        <v>0</v>
      </c>
      <c r="I141" s="1">
        <v>365.03868581358898</v>
      </c>
      <c r="J141" s="1">
        <v>-8.0145069369735005</v>
      </c>
    </row>
    <row r="142" spans="1:10" x14ac:dyDescent="0.25">
      <c r="A142" s="1">
        <v>2012</v>
      </c>
      <c r="B142" s="1">
        <v>9</v>
      </c>
      <c r="C142" s="1">
        <v>9.1000003814697301</v>
      </c>
      <c r="D142" s="1">
        <v>19.223838806152301</v>
      </c>
      <c r="E142" s="1">
        <v>13.9333333969116</v>
      </c>
      <c r="F142" s="1">
        <v>111.000003814697</v>
      </c>
      <c r="G142" s="1">
        <v>7.5899374999999996</v>
      </c>
      <c r="H142" s="1">
        <v>0</v>
      </c>
      <c r="I142" s="1">
        <v>365.07518968216999</v>
      </c>
      <c r="J142" s="1">
        <v>-8.0145069369735005</v>
      </c>
    </row>
    <row r="143" spans="1:10" x14ac:dyDescent="0.25">
      <c r="A143" s="1">
        <v>2012</v>
      </c>
      <c r="B143" s="1">
        <v>10</v>
      </c>
      <c r="C143" s="1">
        <v>5.8225808143615696</v>
      </c>
      <c r="D143" s="1">
        <v>14.276430130004901</v>
      </c>
      <c r="E143" s="1">
        <v>9.7258062362670898</v>
      </c>
      <c r="F143" s="1">
        <v>111.25267028808599</v>
      </c>
      <c r="G143" s="1">
        <v>4.1946572265624997</v>
      </c>
      <c r="H143" s="1">
        <v>2</v>
      </c>
      <c r="I143" s="1">
        <v>365.11169720113901</v>
      </c>
      <c r="J143" s="1">
        <v>-8.0145069369735005</v>
      </c>
    </row>
    <row r="144" spans="1:10" x14ac:dyDescent="0.25">
      <c r="A144" s="1">
        <v>2012</v>
      </c>
      <c r="B144" s="1">
        <v>11</v>
      </c>
      <c r="C144" s="1">
        <v>2.2333333492279102</v>
      </c>
      <c r="D144" s="1">
        <v>8.9189777374267596</v>
      </c>
      <c r="E144" s="1">
        <v>5.3291220664978001</v>
      </c>
      <c r="F144" s="1">
        <v>113.86137008666999</v>
      </c>
      <c r="G144" s="1">
        <v>3.1057202148437502</v>
      </c>
      <c r="H144" s="1">
        <v>8</v>
      </c>
      <c r="I144" s="1">
        <v>365.14820837085898</v>
      </c>
      <c r="J144" s="1">
        <v>-8.0145069369735005</v>
      </c>
    </row>
    <row r="145" spans="1:10" x14ac:dyDescent="0.25">
      <c r="A145" s="1">
        <v>2012</v>
      </c>
      <c r="B145" s="1">
        <v>12</v>
      </c>
      <c r="C145" s="1">
        <v>-2.3548386096954301</v>
      </c>
      <c r="D145" s="1">
        <v>4.2672410011291504</v>
      </c>
      <c r="E145" s="1">
        <v>1.1249569654464699</v>
      </c>
      <c r="F145" s="1">
        <v>121.999998092651</v>
      </c>
      <c r="G145" s="1">
        <v>3.8401376953124999</v>
      </c>
      <c r="H145" s="1">
        <v>14</v>
      </c>
      <c r="I145" s="1">
        <v>365.18472319169598</v>
      </c>
      <c r="J145" s="1">
        <v>-8.0145069369735005</v>
      </c>
    </row>
    <row r="146" spans="1:10" x14ac:dyDescent="0.25">
      <c r="A146" s="1">
        <v>2013</v>
      </c>
      <c r="B146" s="1">
        <v>1</v>
      </c>
      <c r="C146" s="1">
        <v>-3.34382271766663</v>
      </c>
      <c r="D146" s="1">
        <v>3.2650051116943399</v>
      </c>
      <c r="E146" s="1">
        <v>3.40853706002235E-2</v>
      </c>
      <c r="F146" s="1">
        <v>50.999999046325698</v>
      </c>
      <c r="G146" s="1">
        <v>7.7611582031250004</v>
      </c>
      <c r="H146" s="1">
        <v>18</v>
      </c>
      <c r="I146" s="1">
        <v>365.221241664015</v>
      </c>
      <c r="J146" s="1">
        <v>-8.0492884521000203</v>
      </c>
    </row>
    <row r="147" spans="1:10" x14ac:dyDescent="0.25">
      <c r="A147" s="1">
        <v>2013</v>
      </c>
      <c r="B147" s="1">
        <v>2</v>
      </c>
      <c r="C147" s="1">
        <v>-5.5348405838012704</v>
      </c>
      <c r="D147" s="1">
        <v>1.5982964038848899</v>
      </c>
      <c r="E147" s="1">
        <v>-1.8928571939468399</v>
      </c>
      <c r="F147" s="1">
        <v>74.861364364623995</v>
      </c>
      <c r="G147" s="1">
        <v>11.602585937500001</v>
      </c>
      <c r="H147" s="1">
        <v>26</v>
      </c>
      <c r="I147" s="1">
        <v>365.25776378818102</v>
      </c>
      <c r="J147" s="1">
        <v>-8.0492884521000203</v>
      </c>
    </row>
    <row r="148" spans="1:10" x14ac:dyDescent="0.25">
      <c r="A148" s="1">
        <v>2013</v>
      </c>
      <c r="B148" s="1">
        <v>3</v>
      </c>
      <c r="C148" s="1">
        <v>-0.92446804046630904</v>
      </c>
      <c r="D148" s="1">
        <v>6.7258062362670898</v>
      </c>
      <c r="E148" s="1">
        <v>2.6133000850677499</v>
      </c>
      <c r="F148" s="1">
        <v>75.999999046325698</v>
      </c>
      <c r="G148" s="1">
        <v>17.282576171875</v>
      </c>
      <c r="H148" s="1">
        <v>26</v>
      </c>
      <c r="I148" s="1">
        <v>365.29428956456002</v>
      </c>
      <c r="J148" s="1">
        <v>-8.0492884521000203</v>
      </c>
    </row>
    <row r="149" spans="1:10" x14ac:dyDescent="0.25">
      <c r="A149" s="1">
        <v>2013</v>
      </c>
      <c r="B149" s="1">
        <v>4</v>
      </c>
      <c r="C149" s="1">
        <v>3.9947164058685298</v>
      </c>
      <c r="D149" s="1">
        <v>13.9447164535522</v>
      </c>
      <c r="E149" s="1">
        <v>8.7666664123535192</v>
      </c>
      <c r="F149" s="1">
        <v>96.000003814697294</v>
      </c>
      <c r="G149" s="1">
        <v>17.891867187500001</v>
      </c>
      <c r="H149" s="1">
        <v>7</v>
      </c>
      <c r="I149" s="1">
        <v>365.33081899351703</v>
      </c>
      <c r="J149" s="1">
        <v>-8.0492884521000203</v>
      </c>
    </row>
    <row r="150" spans="1:10" x14ac:dyDescent="0.25">
      <c r="A150" s="1">
        <v>2013</v>
      </c>
      <c r="B150" s="1">
        <v>5</v>
      </c>
      <c r="C150" s="1">
        <v>6.3174676895141602</v>
      </c>
      <c r="D150" s="1">
        <v>15.140048027038601</v>
      </c>
      <c r="E150" s="1">
        <v>10.554289817810099</v>
      </c>
      <c r="F150" s="1">
        <v>174.82234954833999</v>
      </c>
      <c r="G150" s="1">
        <v>20.162820312499999</v>
      </c>
      <c r="H150" s="1">
        <v>0</v>
      </c>
      <c r="I150" s="1">
        <v>365.36735207541602</v>
      </c>
      <c r="J150" s="1">
        <v>-8.0492884521000203</v>
      </c>
    </row>
    <row r="151" spans="1:10" x14ac:dyDescent="0.25">
      <c r="A151" s="1">
        <v>2013</v>
      </c>
      <c r="B151" s="1">
        <v>6</v>
      </c>
      <c r="C151" s="1">
        <v>10.362455368041999</v>
      </c>
      <c r="D151" s="1">
        <v>21.291576385498001</v>
      </c>
      <c r="E151" s="1">
        <v>15.7571716308594</v>
      </c>
      <c r="F151" s="1">
        <v>101.797008514404</v>
      </c>
      <c r="G151" s="1">
        <v>19.901056640625001</v>
      </c>
      <c r="H151" s="1">
        <v>0</v>
      </c>
      <c r="I151" s="1">
        <v>365.40388881062302</v>
      </c>
      <c r="J151" s="1">
        <v>-8.0492884521000203</v>
      </c>
    </row>
    <row r="152" spans="1:10" x14ac:dyDescent="0.25">
      <c r="A152" s="1">
        <v>2013</v>
      </c>
      <c r="B152" s="1">
        <v>7</v>
      </c>
      <c r="C152" s="1">
        <v>13.8658542633057</v>
      </c>
      <c r="D152" s="1">
        <v>26.260299682617202</v>
      </c>
      <c r="E152" s="1">
        <v>19.935483932495099</v>
      </c>
      <c r="F152" s="1">
        <v>146.252660751343</v>
      </c>
      <c r="G152" s="1">
        <v>15.788447265625001</v>
      </c>
      <c r="H152" s="1">
        <v>0</v>
      </c>
      <c r="I152" s="1">
        <v>365.44042919950499</v>
      </c>
      <c r="J152" s="1">
        <v>-8.0492884521000203</v>
      </c>
    </row>
    <row r="153" spans="1:10" x14ac:dyDescent="0.25">
      <c r="A153" s="1">
        <v>2013</v>
      </c>
      <c r="B153" s="1">
        <v>8</v>
      </c>
      <c r="C153" s="1">
        <v>12.554289817810099</v>
      </c>
      <c r="D153" s="1">
        <v>24.0875854492188</v>
      </c>
      <c r="E153" s="1">
        <v>18.117376327514599</v>
      </c>
      <c r="F153" s="1">
        <v>85</v>
      </c>
      <c r="G153" s="1">
        <v>12.0708798828125</v>
      </c>
      <c r="H153" s="1">
        <v>0</v>
      </c>
      <c r="I153" s="1">
        <v>365.47697324242398</v>
      </c>
      <c r="J153" s="1">
        <v>-8.0492884521000203</v>
      </c>
    </row>
    <row r="154" spans="1:10" x14ac:dyDescent="0.25">
      <c r="A154" s="1">
        <v>2013</v>
      </c>
      <c r="B154" s="1">
        <v>9</v>
      </c>
      <c r="C154" s="1">
        <v>9.9094829559326207</v>
      </c>
      <c r="D154" s="1">
        <v>20.061794281005898</v>
      </c>
      <c r="E154" s="1">
        <v>14.6166667938232</v>
      </c>
      <c r="F154" s="1">
        <v>105</v>
      </c>
      <c r="G154" s="1">
        <v>7.555833984375</v>
      </c>
      <c r="H154" s="1">
        <v>0</v>
      </c>
      <c r="I154" s="1">
        <v>365.51352093974901</v>
      </c>
      <c r="J154" s="1">
        <v>-8.0492884521000203</v>
      </c>
    </row>
    <row r="155" spans="1:10" x14ac:dyDescent="0.25">
      <c r="A155" s="1">
        <v>2013</v>
      </c>
      <c r="B155" s="1">
        <v>10</v>
      </c>
      <c r="C155" s="1">
        <v>7.8072409629821804</v>
      </c>
      <c r="D155" s="1">
        <v>15.741935729980501</v>
      </c>
      <c r="E155" s="1">
        <v>11.3346347808838</v>
      </c>
      <c r="F155" s="1">
        <v>125</v>
      </c>
      <c r="G155" s="1">
        <v>5.0007255859375004</v>
      </c>
      <c r="H155" s="1">
        <v>1</v>
      </c>
      <c r="I155" s="1">
        <v>365.55007229184298</v>
      </c>
      <c r="J155" s="1">
        <v>-8.0492884521000203</v>
      </c>
    </row>
    <row r="156" spans="1:10" x14ac:dyDescent="0.25">
      <c r="A156" s="1">
        <v>2013</v>
      </c>
      <c r="B156" s="1">
        <v>11</v>
      </c>
      <c r="C156" s="1">
        <v>0.76897728443145796</v>
      </c>
      <c r="D156" s="1">
        <v>6.5856442451477104</v>
      </c>
      <c r="E156" s="1">
        <v>3.7000000476837198</v>
      </c>
      <c r="F156" s="1">
        <v>100</v>
      </c>
      <c r="G156" s="1">
        <v>3.5058959960937499</v>
      </c>
      <c r="H156" s="1">
        <v>8</v>
      </c>
      <c r="I156" s="1">
        <v>365.58662729907201</v>
      </c>
      <c r="J156" s="1">
        <v>-8.0492884521000203</v>
      </c>
    </row>
    <row r="157" spans="1:10" x14ac:dyDescent="0.25">
      <c r="A157" s="1">
        <v>2013</v>
      </c>
      <c r="B157" s="1">
        <v>12</v>
      </c>
      <c r="C157" s="1">
        <v>-3.1935484409332302</v>
      </c>
      <c r="D157" s="1">
        <v>4.4677419662475604</v>
      </c>
      <c r="E157" s="1">
        <v>5.9402909129858003E-2</v>
      </c>
      <c r="F157" s="1">
        <v>54.000000953674302</v>
      </c>
      <c r="G157" s="1">
        <v>3.90039135742188</v>
      </c>
      <c r="H157" s="1">
        <v>11</v>
      </c>
      <c r="I157" s="1">
        <v>365.62318596180199</v>
      </c>
      <c r="J157" s="1">
        <v>-8.0492884521000203</v>
      </c>
    </row>
    <row r="158" spans="1:10" x14ac:dyDescent="0.25">
      <c r="A158" s="1">
        <v>2014</v>
      </c>
      <c r="B158" s="1">
        <v>1</v>
      </c>
      <c r="C158" s="1">
        <v>-1.4234300851821899</v>
      </c>
      <c r="D158" s="1">
        <v>5.6198434829711896</v>
      </c>
      <c r="E158" s="1">
        <v>1.8709677457809399</v>
      </c>
      <c r="F158" s="1">
        <v>58.000001907348597</v>
      </c>
      <c r="G158" s="1">
        <v>6.0845576171875004</v>
      </c>
      <c r="H158" s="1">
        <v>10</v>
      </c>
      <c r="I158" s="1">
        <v>365.65974828039799</v>
      </c>
      <c r="J158" s="1">
        <v>-8.0848329747961003</v>
      </c>
    </row>
    <row r="159" spans="1:10" x14ac:dyDescent="0.25">
      <c r="A159" s="1">
        <v>2014</v>
      </c>
      <c r="B159" s="1">
        <v>2</v>
      </c>
      <c r="C159" s="1">
        <v>-0.375</v>
      </c>
      <c r="D159" s="1">
        <v>7.4821429252624503</v>
      </c>
      <c r="E159" s="1">
        <v>2.9943389892578098</v>
      </c>
      <c r="F159" s="1">
        <v>80</v>
      </c>
      <c r="G159" s="1">
        <v>12.815279296875</v>
      </c>
      <c r="H159" s="1">
        <v>7</v>
      </c>
      <c r="I159" s="1">
        <v>365.69631425522601</v>
      </c>
      <c r="J159" s="1">
        <v>-8.0848329747961003</v>
      </c>
    </row>
    <row r="160" spans="1:10" x14ac:dyDescent="0.25">
      <c r="A160" s="1">
        <v>2014</v>
      </c>
      <c r="B160" s="1">
        <v>3</v>
      </c>
      <c r="C160" s="1">
        <v>0.276429653167725</v>
      </c>
      <c r="D160" s="1">
        <v>12.786247253418001</v>
      </c>
      <c r="E160" s="1">
        <v>6.0161290168762198</v>
      </c>
      <c r="F160" s="1">
        <v>36.000001430511503</v>
      </c>
      <c r="G160" s="1">
        <v>15.029955078125001</v>
      </c>
      <c r="H160" s="1">
        <v>5</v>
      </c>
      <c r="I160" s="1">
        <v>365.73288388665202</v>
      </c>
      <c r="J160" s="1">
        <v>-8.0848329747961003</v>
      </c>
    </row>
    <row r="161" spans="1:10" x14ac:dyDescent="0.25">
      <c r="A161" s="1">
        <v>2014</v>
      </c>
      <c r="B161" s="1">
        <v>4</v>
      </c>
      <c r="C161" s="1">
        <v>4.7249107360839799</v>
      </c>
      <c r="D161" s="1">
        <v>15.7780494689941</v>
      </c>
      <c r="E161" s="1">
        <v>10.2447166442871</v>
      </c>
      <c r="F161" s="1">
        <v>99.3170166015625</v>
      </c>
      <c r="G161" s="1">
        <v>17.902302734374999</v>
      </c>
      <c r="H161" s="1">
        <v>0</v>
      </c>
      <c r="I161" s="1">
        <v>365.76945717503997</v>
      </c>
      <c r="J161" s="1">
        <v>-8.0848329747961003</v>
      </c>
    </row>
    <row r="162" spans="1:10" x14ac:dyDescent="0.25">
      <c r="A162" s="1">
        <v>2014</v>
      </c>
      <c r="B162" s="1">
        <v>5</v>
      </c>
      <c r="C162" s="1">
        <v>6.8064517974853498</v>
      </c>
      <c r="D162" s="1">
        <v>17.156166076660199</v>
      </c>
      <c r="E162" s="1">
        <v>12.096774101257299</v>
      </c>
      <c r="F162" s="1">
        <v>141.00000381469701</v>
      </c>
      <c r="G162" s="1">
        <v>18.032787109375001</v>
      </c>
      <c r="H162" s="1">
        <v>0</v>
      </c>
      <c r="I162" s="1">
        <v>365.806034120758</v>
      </c>
      <c r="J162" s="1">
        <v>-8.0848329747961003</v>
      </c>
    </row>
    <row r="163" spans="1:10" x14ac:dyDescent="0.25">
      <c r="A163" s="1">
        <v>2014</v>
      </c>
      <c r="B163" s="1">
        <v>6</v>
      </c>
      <c r="C163" s="1">
        <v>11.1613826751709</v>
      </c>
      <c r="D163" s="1">
        <v>23.619792938232401</v>
      </c>
      <c r="E163" s="1">
        <v>17.413692474365199</v>
      </c>
      <c r="F163" s="1">
        <v>72.682981491088896</v>
      </c>
      <c r="G163" s="1">
        <v>19.214732421874999</v>
      </c>
      <c r="H163" s="1">
        <v>0</v>
      </c>
      <c r="I163" s="1">
        <v>365.84261472417001</v>
      </c>
      <c r="J163" s="1">
        <v>-8.0848329747961003</v>
      </c>
    </row>
    <row r="164" spans="1:10" x14ac:dyDescent="0.25">
      <c r="A164" s="1">
        <v>2014</v>
      </c>
      <c r="B164" s="1">
        <v>7</v>
      </c>
      <c r="C164" s="1">
        <v>12.8197031021118</v>
      </c>
      <c r="D164" s="1">
        <v>22.339500427246101</v>
      </c>
      <c r="E164" s="1">
        <v>17.330558776855501</v>
      </c>
      <c r="F164" s="1">
        <v>328.49540710449202</v>
      </c>
      <c r="G164" s="1">
        <v>16.906337890625</v>
      </c>
      <c r="H164" s="1">
        <v>0</v>
      </c>
      <c r="I164" s="1">
        <v>365.87919898564201</v>
      </c>
      <c r="J164" s="1">
        <v>-8.0848329747961003</v>
      </c>
    </row>
    <row r="165" spans="1:10" x14ac:dyDescent="0.25">
      <c r="A165" s="1">
        <v>2014</v>
      </c>
      <c r="B165" s="1">
        <v>8</v>
      </c>
      <c r="C165" s="1">
        <v>11.7045640945435</v>
      </c>
      <c r="D165" s="1">
        <v>21.1778163909912</v>
      </c>
      <c r="E165" s="1">
        <v>16.185398101806602</v>
      </c>
      <c r="F165" s="1">
        <v>181.20300292968801</v>
      </c>
      <c r="G165" s="1">
        <v>12.283399414062499</v>
      </c>
      <c r="H165" s="1">
        <v>0</v>
      </c>
      <c r="I165" s="1">
        <v>365.91578690554098</v>
      </c>
      <c r="J165" s="1">
        <v>-8.0848329747961003</v>
      </c>
    </row>
    <row r="166" spans="1:10" x14ac:dyDescent="0.25">
      <c r="A166" s="1">
        <v>2014</v>
      </c>
      <c r="B166" s="1">
        <v>9</v>
      </c>
      <c r="C166" s="1">
        <v>9.9499998092651403</v>
      </c>
      <c r="D166" s="1">
        <v>20.518976211547901</v>
      </c>
      <c r="E166" s="1">
        <v>14.762454986572299</v>
      </c>
      <c r="F166" s="1">
        <v>60.747332572936998</v>
      </c>
      <c r="G166" s="1">
        <v>7.3795624999999996</v>
      </c>
      <c r="H166" s="1">
        <v>0</v>
      </c>
      <c r="I166" s="1">
        <v>365.95237848423102</v>
      </c>
      <c r="J166" s="1">
        <v>-8.0848329747961003</v>
      </c>
    </row>
    <row r="167" spans="1:10" x14ac:dyDescent="0.25">
      <c r="A167" s="1">
        <v>2014</v>
      </c>
      <c r="B167" s="1">
        <v>10</v>
      </c>
      <c r="C167" s="1">
        <v>7.66823053359985</v>
      </c>
      <c r="D167" s="1">
        <v>17.050214767456101</v>
      </c>
      <c r="E167" s="1">
        <v>11.8940372467041</v>
      </c>
      <c r="F167" s="1">
        <v>75.999999046325698</v>
      </c>
      <c r="G167" s="1">
        <v>4.2890195312500001</v>
      </c>
      <c r="H167" s="1">
        <v>0</v>
      </c>
      <c r="I167" s="1">
        <v>365.98897372208</v>
      </c>
      <c r="J167" s="1">
        <v>-8.0848329747961003</v>
      </c>
    </row>
    <row r="168" spans="1:10" x14ac:dyDescent="0.25">
      <c r="A168" s="1">
        <v>2014</v>
      </c>
      <c r="B168" s="1">
        <v>11</v>
      </c>
      <c r="C168" s="1">
        <v>3.2166666984558101</v>
      </c>
      <c r="D168" s="1">
        <v>10.4249105453491</v>
      </c>
      <c r="E168" s="1">
        <v>6.2356438636779803</v>
      </c>
      <c r="F168" s="1">
        <v>93.797006607055707</v>
      </c>
      <c r="G168" s="1">
        <v>3.71372827148438</v>
      </c>
      <c r="H168" s="1">
        <v>4</v>
      </c>
      <c r="I168" s="1">
        <v>366.02557261945202</v>
      </c>
      <c r="J168" s="1">
        <v>-8.0848329747961003</v>
      </c>
    </row>
    <row r="169" spans="1:10" x14ac:dyDescent="0.25">
      <c r="A169" s="1">
        <v>2014</v>
      </c>
      <c r="B169" s="1">
        <v>12</v>
      </c>
      <c r="C169" s="1">
        <v>-0.53737127780914296</v>
      </c>
      <c r="D169" s="1">
        <v>5.6129031181335396</v>
      </c>
      <c r="E169" s="1">
        <v>2.4193549156189</v>
      </c>
      <c r="F169" s="1">
        <v>45</v>
      </c>
      <c r="G169" s="1">
        <v>4.4845078125000004</v>
      </c>
      <c r="H169" s="1">
        <v>11</v>
      </c>
      <c r="I169" s="1">
        <v>366.06217517671399</v>
      </c>
      <c r="J169" s="1">
        <v>-8.0848329747961003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83"/>
  <sheetViews>
    <sheetView topLeftCell="A49" zoomScale="150" zoomScaleNormal="150" workbookViewId="0">
      <selection activeCell="B76" sqref="B76"/>
    </sheetView>
  </sheetViews>
  <sheetFormatPr defaultColWidth="8.7109375" defaultRowHeight="15" x14ac:dyDescent="0.25"/>
  <cols>
    <col min="2" max="2" width="19.28515625" customWidth="1"/>
    <col min="3" max="3" width="11.5703125" style="1" customWidth="1"/>
    <col min="1020" max="1022" width="11.5703125" style="1" customWidth="1"/>
    <col min="1023" max="1024" width="11.5703125" customWidth="1"/>
  </cols>
  <sheetData>
    <row r="1" spans="1:15" ht="60" x14ac:dyDescent="0.25">
      <c r="A1" t="s">
        <v>10</v>
      </c>
      <c r="B1" t="s">
        <v>11</v>
      </c>
      <c r="C1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spans="1:15" x14ac:dyDescent="0.25">
      <c r="A2" t="s">
        <v>25</v>
      </c>
      <c r="B2">
        <v>0.7</v>
      </c>
      <c r="C2">
        <v>0.7</v>
      </c>
      <c r="D2" s="3">
        <v>0.3745</v>
      </c>
      <c r="E2" s="3">
        <v>0.12690000000000001</v>
      </c>
      <c r="F2" s="3">
        <v>1.2001999999999999</v>
      </c>
      <c r="G2" s="3">
        <v>4.0399999999999998E-2</v>
      </c>
      <c r="H2" s="3">
        <v>0.92879999999999996</v>
      </c>
      <c r="I2" s="3">
        <v>0.8669</v>
      </c>
      <c r="J2" s="3">
        <v>0.82969999999999999</v>
      </c>
      <c r="K2" s="3">
        <v>1.1724000000000001</v>
      </c>
      <c r="L2" s="3">
        <v>0.1673</v>
      </c>
      <c r="M2" s="3">
        <v>0.19359999999999999</v>
      </c>
      <c r="N2" s="3">
        <v>0.433</v>
      </c>
      <c r="O2" s="3">
        <v>4.6399999999999997E-2</v>
      </c>
    </row>
    <row r="3" spans="1:15" x14ac:dyDescent="0.25">
      <c r="A3" t="s">
        <v>26</v>
      </c>
      <c r="B3">
        <v>0.06</v>
      </c>
      <c r="C3">
        <v>0.21</v>
      </c>
      <c r="D3" s="3">
        <v>0.1084</v>
      </c>
      <c r="E3" s="3">
        <v>2.3E-2</v>
      </c>
      <c r="F3" s="3">
        <v>2.6599999999999999E-2</v>
      </c>
      <c r="G3" s="3">
        <v>1.0200000000000001E-2</v>
      </c>
      <c r="H3" s="3">
        <v>4.4499999999999998E-2</v>
      </c>
      <c r="I3" s="3">
        <v>1.7100000000000001E-2</v>
      </c>
      <c r="J3" s="3">
        <v>0.14799999999999999</v>
      </c>
      <c r="K3" s="3">
        <v>0.21410000000000001</v>
      </c>
      <c r="L3" s="3">
        <v>4.5699999999999998E-2</v>
      </c>
      <c r="M3" s="3">
        <v>0.19</v>
      </c>
      <c r="N3" s="3">
        <v>3.5000000000000003E-2</v>
      </c>
      <c r="O3" s="3">
        <v>2.7699999999999999E-2</v>
      </c>
    </row>
    <row r="4" spans="1:15" x14ac:dyDescent="0.25">
      <c r="A4" t="s">
        <v>27</v>
      </c>
      <c r="B4">
        <v>0.183388481123028</v>
      </c>
      <c r="C4">
        <v>0.12591686453512799</v>
      </c>
      <c r="D4" s="3">
        <v>8.2000000000000003E-2</v>
      </c>
      <c r="E4" s="3">
        <v>0.1</v>
      </c>
      <c r="F4" s="3">
        <v>0.11</v>
      </c>
      <c r="G4" s="3">
        <v>0.183</v>
      </c>
      <c r="H4" s="3">
        <v>7.3999999999999996E-2</v>
      </c>
      <c r="I4" s="3">
        <v>0.187</v>
      </c>
      <c r="J4" s="3">
        <v>0.13300000000000001</v>
      </c>
      <c r="K4" s="3">
        <v>0.128</v>
      </c>
      <c r="L4" s="3">
        <v>0.126</v>
      </c>
      <c r="M4" s="3">
        <v>8.2000000000000003E-2</v>
      </c>
      <c r="N4" s="3">
        <v>9.4E-2</v>
      </c>
      <c r="O4" s="3">
        <v>5.6000000000000001E-2</v>
      </c>
    </row>
    <row r="5" spans="1:15" x14ac:dyDescent="0.25">
      <c r="A5" t="s">
        <v>28</v>
      </c>
      <c r="B5">
        <v>2.3895</v>
      </c>
      <c r="C5">
        <v>2.2679</v>
      </c>
      <c r="D5" s="3">
        <v>2.4590000000000001</v>
      </c>
      <c r="E5" s="3">
        <v>2.419</v>
      </c>
      <c r="F5" s="3">
        <v>2.3769999999999998</v>
      </c>
      <c r="G5" s="3">
        <v>2.39</v>
      </c>
      <c r="H5" s="3">
        <v>2.6179999999999999</v>
      </c>
      <c r="I5" s="3">
        <v>2.2509999999999999</v>
      </c>
      <c r="J5" s="3">
        <v>2.3050000000000002</v>
      </c>
      <c r="K5" s="3">
        <v>2.3050000000000002</v>
      </c>
      <c r="L5" s="3">
        <v>2.2679999999999998</v>
      </c>
      <c r="M5" s="3">
        <v>2.5230000000000001</v>
      </c>
      <c r="N5" s="3">
        <v>2.5070000000000001</v>
      </c>
      <c r="O5" s="3">
        <v>2.7440000000000002</v>
      </c>
    </row>
    <row r="6" spans="1:15" x14ac:dyDescent="0.25">
      <c r="A6" t="s">
        <v>29</v>
      </c>
      <c r="B6">
        <v>0.7</v>
      </c>
      <c r="C6">
        <v>0.7</v>
      </c>
      <c r="D6" s="3">
        <v>0.37140000000000001</v>
      </c>
      <c r="E6" s="3">
        <v>0.45469999999999999</v>
      </c>
      <c r="F6" s="3">
        <v>0.371</v>
      </c>
      <c r="G6" s="3">
        <v>0.36</v>
      </c>
      <c r="H6" s="3">
        <v>0.47599999999999998</v>
      </c>
      <c r="I6" s="3">
        <v>0.51700000000000002</v>
      </c>
      <c r="J6" s="3">
        <v>0.71509999999999996</v>
      </c>
      <c r="K6" s="3">
        <v>0.58579999999999999</v>
      </c>
      <c r="L6" s="3">
        <v>0.33029999999999998</v>
      </c>
      <c r="M6" s="3">
        <v>0.2261</v>
      </c>
      <c r="N6" s="3">
        <v>0.28289999999999998</v>
      </c>
      <c r="O6" s="3">
        <v>0.27729999999999999</v>
      </c>
    </row>
    <row r="7" spans="1:15" x14ac:dyDescent="0.25">
      <c r="A7" t="s">
        <v>30</v>
      </c>
      <c r="B7">
        <v>0.3</v>
      </c>
      <c r="C7">
        <v>0.3</v>
      </c>
      <c r="D7" s="3">
        <v>9.4600000000000004E-2</v>
      </c>
      <c r="E7" s="3">
        <v>0.18429999999999999</v>
      </c>
      <c r="F7" s="3">
        <v>0.1164</v>
      </c>
      <c r="G7" s="3">
        <v>7.3700000000000002E-2</v>
      </c>
      <c r="H7" s="3">
        <v>0.14410000000000001</v>
      </c>
      <c r="I7" s="3">
        <v>7.9699999999999993E-2</v>
      </c>
      <c r="J7" s="3">
        <v>8.2400000000000001E-2</v>
      </c>
      <c r="K7" s="3">
        <v>0.20860000000000001</v>
      </c>
      <c r="L7" s="3">
        <v>0.16189999999999999</v>
      </c>
      <c r="M7" s="3">
        <v>0.1009</v>
      </c>
      <c r="N7" s="3">
        <v>0.15409999999999999</v>
      </c>
      <c r="O7" s="3">
        <v>8.2299999999999998E-2</v>
      </c>
    </row>
    <row r="8" spans="1:15" x14ac:dyDescent="0.25">
      <c r="A8" t="s">
        <v>31</v>
      </c>
      <c r="B8">
        <v>0.02</v>
      </c>
      <c r="C8">
        <v>1.4999999999999999E-2</v>
      </c>
      <c r="D8" s="3">
        <v>4.1000000000000003E-3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8.0000000000000004E-4</v>
      </c>
      <c r="K8" s="3">
        <v>2.3999999999999998E-3</v>
      </c>
      <c r="L8" s="3">
        <v>4.0000000000000002E-4</v>
      </c>
      <c r="M8" s="3">
        <v>1.3899999999999999E-2</v>
      </c>
      <c r="N8" s="3">
        <v>0</v>
      </c>
      <c r="O8" s="3">
        <v>0</v>
      </c>
    </row>
    <row r="9" spans="1:15" x14ac:dyDescent="0.25">
      <c r="A9" t="s">
        <v>32</v>
      </c>
      <c r="B9">
        <v>1E-3</v>
      </c>
      <c r="C9">
        <v>1E-3</v>
      </c>
      <c r="D9" s="3">
        <v>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1E-3</v>
      </c>
      <c r="K9" s="3">
        <v>1E-3</v>
      </c>
      <c r="L9" s="3">
        <v>1E-3</v>
      </c>
      <c r="M9" s="3">
        <v>1E-3</v>
      </c>
      <c r="N9" s="3">
        <v>0</v>
      </c>
      <c r="O9" s="3">
        <v>0</v>
      </c>
    </row>
    <row r="10" spans="1:15" x14ac:dyDescent="0.25">
      <c r="A10" t="s">
        <v>33</v>
      </c>
      <c r="B10">
        <v>60</v>
      </c>
      <c r="C10">
        <v>60</v>
      </c>
      <c r="D10" s="3">
        <v>60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60</v>
      </c>
      <c r="K10" s="3">
        <v>60</v>
      </c>
      <c r="L10" s="3">
        <v>60</v>
      </c>
      <c r="M10" s="3">
        <v>60</v>
      </c>
      <c r="N10" s="3">
        <v>0</v>
      </c>
      <c r="O10" s="3">
        <v>0</v>
      </c>
    </row>
    <row r="11" spans="1:15" x14ac:dyDescent="0.25">
      <c r="A11" t="s">
        <v>34</v>
      </c>
      <c r="B11">
        <v>1.4999999999999999E-2</v>
      </c>
      <c r="C11">
        <v>4.0000000000000001E-3</v>
      </c>
      <c r="D11" s="3">
        <v>0</v>
      </c>
      <c r="E11" s="3">
        <v>3.5000000000000001E-3</v>
      </c>
      <c r="F11" s="3">
        <v>1E-4</v>
      </c>
      <c r="G11" s="3">
        <v>0</v>
      </c>
      <c r="H11" s="3">
        <v>5.9999999999999995E-4</v>
      </c>
      <c r="I11" s="3">
        <v>0</v>
      </c>
      <c r="J11" s="3">
        <v>0</v>
      </c>
      <c r="K11" s="3">
        <v>1E-3</v>
      </c>
      <c r="L11" s="3">
        <v>8.9999999999999998E-4</v>
      </c>
      <c r="M11" s="3">
        <v>1E-4</v>
      </c>
      <c r="N11" s="3">
        <v>1E-3</v>
      </c>
      <c r="O11" s="3">
        <v>2.9999999999999997E-4</v>
      </c>
    </row>
    <row r="12" spans="1:15" x14ac:dyDescent="0.25">
      <c r="A12" t="s">
        <v>35</v>
      </c>
      <c r="B12">
        <v>5</v>
      </c>
      <c r="C12">
        <v>0</v>
      </c>
      <c r="D12" s="3">
        <v>0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0</v>
      </c>
      <c r="K12" s="3">
        <v>0</v>
      </c>
      <c r="L12" s="3">
        <v>0</v>
      </c>
      <c r="M12" s="3">
        <v>0</v>
      </c>
      <c r="N12" s="3">
        <v>5</v>
      </c>
      <c r="O12" s="3">
        <v>5</v>
      </c>
    </row>
    <row r="13" spans="1:15" x14ac:dyDescent="0.25">
      <c r="A13" t="s">
        <v>36</v>
      </c>
      <c r="B13">
        <v>11</v>
      </c>
      <c r="C13">
        <v>0</v>
      </c>
      <c r="D13" s="3">
        <v>0</v>
      </c>
      <c r="E13" s="3">
        <v>11</v>
      </c>
      <c r="F13" s="3">
        <v>11</v>
      </c>
      <c r="G13" s="3">
        <v>11</v>
      </c>
      <c r="H13" s="3">
        <v>11</v>
      </c>
      <c r="I13" s="3">
        <v>11</v>
      </c>
      <c r="J13" s="3">
        <v>0</v>
      </c>
      <c r="K13" s="3">
        <v>0</v>
      </c>
      <c r="L13" s="3">
        <v>0</v>
      </c>
      <c r="M13" s="3">
        <v>0</v>
      </c>
      <c r="N13" s="3">
        <v>11</v>
      </c>
      <c r="O13" s="3">
        <v>11</v>
      </c>
    </row>
    <row r="14" spans="1:15" x14ac:dyDescent="0.25">
      <c r="A14" t="s">
        <v>37</v>
      </c>
      <c r="B14">
        <v>-5</v>
      </c>
      <c r="C14">
        <v>-5</v>
      </c>
      <c r="D14" s="3">
        <v>2.3250999999999999</v>
      </c>
      <c r="E14" s="3">
        <v>0.77729999999999999</v>
      </c>
      <c r="F14" s="3">
        <v>8.0000000000000004E-4</v>
      </c>
      <c r="G14" s="3">
        <v>5.6101000000000001</v>
      </c>
      <c r="H14" s="3">
        <v>2.6581000000000001</v>
      </c>
      <c r="I14" s="3">
        <v>-0.92120000000000002</v>
      </c>
      <c r="J14" s="3">
        <v>2.4727000000000001</v>
      </c>
      <c r="K14" s="3">
        <v>1.0418000000000001</v>
      </c>
      <c r="L14" s="3">
        <v>0.1138</v>
      </c>
      <c r="M14" s="3">
        <v>2.0217999999999998</v>
      </c>
      <c r="N14" s="3">
        <v>4.3826999999999998</v>
      </c>
      <c r="O14" s="3">
        <v>3.3835999999999999</v>
      </c>
    </row>
    <row r="15" spans="1:15" x14ac:dyDescent="0.25">
      <c r="A15" t="s">
        <v>38</v>
      </c>
      <c r="B15">
        <v>20</v>
      </c>
      <c r="C15">
        <v>15</v>
      </c>
      <c r="D15" s="3">
        <v>22.178000000000001</v>
      </c>
      <c r="E15" s="3">
        <v>18.7148</v>
      </c>
      <c r="F15" s="3">
        <v>18.7897</v>
      </c>
      <c r="G15" s="3">
        <v>24.322399999999998</v>
      </c>
      <c r="H15" s="3">
        <v>22.401599999999998</v>
      </c>
      <c r="I15" s="3">
        <v>23.598600000000001</v>
      </c>
      <c r="J15" s="3">
        <v>24.949400000000001</v>
      </c>
      <c r="K15" s="3">
        <v>22.97</v>
      </c>
      <c r="L15" s="3">
        <v>22.2742</v>
      </c>
      <c r="M15" s="3">
        <v>23.825199999999999</v>
      </c>
      <c r="N15" s="3">
        <v>22.540500000000002</v>
      </c>
      <c r="O15" s="3">
        <v>21.965800000000002</v>
      </c>
    </row>
    <row r="16" spans="1:15" x14ac:dyDescent="0.25">
      <c r="A16" t="s">
        <v>39</v>
      </c>
      <c r="B16">
        <v>25</v>
      </c>
      <c r="C16">
        <v>35</v>
      </c>
      <c r="D16" s="3">
        <v>36.891800000000003</v>
      </c>
      <c r="E16" s="3">
        <v>38.2181</v>
      </c>
      <c r="F16" s="3">
        <v>38.073900000000002</v>
      </c>
      <c r="G16" s="3">
        <v>33.739199999999997</v>
      </c>
      <c r="H16" s="3">
        <v>36.714300000000001</v>
      </c>
      <c r="I16" s="3">
        <v>35.784700000000001</v>
      </c>
      <c r="J16" s="3">
        <v>30.137799999999999</v>
      </c>
      <c r="K16" s="3">
        <v>35.548200000000001</v>
      </c>
      <c r="L16" s="3">
        <v>37.424199999999999</v>
      </c>
      <c r="M16" s="3">
        <v>35.097700000000003</v>
      </c>
      <c r="N16" s="3">
        <v>35.901699999999998</v>
      </c>
      <c r="O16" s="3">
        <v>36.494399999999999</v>
      </c>
    </row>
    <row r="17" spans="1:15" x14ac:dyDescent="0.25">
      <c r="A17" t="s">
        <v>40</v>
      </c>
      <c r="B17">
        <v>1</v>
      </c>
      <c r="C17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x14ac:dyDescent="0.25">
      <c r="A18" t="s">
        <v>41</v>
      </c>
      <c r="B18">
        <v>0.7</v>
      </c>
      <c r="C18">
        <v>0.7</v>
      </c>
      <c r="D18" s="4">
        <v>0.7</v>
      </c>
      <c r="E18" s="4">
        <v>0.7</v>
      </c>
      <c r="F18" s="4">
        <v>0.7</v>
      </c>
      <c r="G18" s="4">
        <v>0.7</v>
      </c>
      <c r="H18" s="4">
        <v>0.7</v>
      </c>
      <c r="I18" s="4">
        <v>0.7</v>
      </c>
      <c r="J18" s="4">
        <v>0.7</v>
      </c>
      <c r="K18" s="4">
        <v>0.7</v>
      </c>
      <c r="L18" s="4">
        <v>0.7</v>
      </c>
      <c r="M18" s="4">
        <v>0.7</v>
      </c>
      <c r="N18" s="4">
        <v>0.7</v>
      </c>
      <c r="O18" s="4">
        <v>0.7</v>
      </c>
    </row>
    <row r="19" spans="1:15" x14ac:dyDescent="0.25">
      <c r="A19" t="s">
        <v>42</v>
      </c>
      <c r="B19">
        <v>9</v>
      </c>
      <c r="C19">
        <v>9</v>
      </c>
      <c r="D19" s="4">
        <v>9</v>
      </c>
      <c r="E19" s="4">
        <v>9</v>
      </c>
      <c r="F19" s="4">
        <v>9</v>
      </c>
      <c r="G19" s="4">
        <v>9</v>
      </c>
      <c r="H19" s="4">
        <v>9</v>
      </c>
      <c r="I19" s="4">
        <v>9</v>
      </c>
      <c r="J19" s="4">
        <v>9</v>
      </c>
      <c r="K19" s="4">
        <v>9</v>
      </c>
      <c r="L19" s="4">
        <v>9</v>
      </c>
      <c r="M19" s="4">
        <v>9</v>
      </c>
      <c r="N19" s="4">
        <v>9</v>
      </c>
      <c r="O19" s="4">
        <v>9</v>
      </c>
    </row>
    <row r="20" spans="1:15" x14ac:dyDescent="0.25">
      <c r="A20" t="s">
        <v>43</v>
      </c>
      <c r="B20">
        <v>1</v>
      </c>
      <c r="C20">
        <v>1</v>
      </c>
      <c r="D20" s="3">
        <v>1.1877</v>
      </c>
      <c r="E20" s="3">
        <v>1.2372000000000001</v>
      </c>
      <c r="F20" s="3">
        <v>1.2202</v>
      </c>
      <c r="G20" s="3">
        <v>1.0108999999999999</v>
      </c>
      <c r="H20" s="3">
        <v>1.2093</v>
      </c>
      <c r="I20" s="3">
        <v>1.1891</v>
      </c>
      <c r="J20" s="3">
        <v>1.004</v>
      </c>
      <c r="K20" s="3">
        <v>1.196</v>
      </c>
      <c r="L20" s="3">
        <v>1.0246</v>
      </c>
      <c r="M20" s="3">
        <v>1.1786000000000001</v>
      </c>
      <c r="N20" s="3">
        <v>1.0739000000000001</v>
      </c>
      <c r="O20" s="3">
        <v>1.3481000000000001</v>
      </c>
    </row>
    <row r="21" spans="1:15" x14ac:dyDescent="0.25">
      <c r="A21" t="s">
        <v>44</v>
      </c>
      <c r="B21">
        <v>1</v>
      </c>
      <c r="C21">
        <v>1</v>
      </c>
      <c r="D21" s="3">
        <v>0.71160000000000001</v>
      </c>
      <c r="E21" s="3">
        <v>0.75600000000000001</v>
      </c>
      <c r="F21" s="3">
        <v>0.74690000000000001</v>
      </c>
      <c r="G21" s="3">
        <v>0.93189999999999995</v>
      </c>
      <c r="H21" s="3">
        <v>0.71489999999999998</v>
      </c>
      <c r="I21" s="3">
        <v>0.76970000000000005</v>
      </c>
      <c r="J21" s="3">
        <v>0.95840000000000003</v>
      </c>
      <c r="K21" s="3">
        <v>0.7298</v>
      </c>
      <c r="L21" s="3">
        <v>0.89139999999999997</v>
      </c>
      <c r="M21" s="3">
        <v>0.64870000000000005</v>
      </c>
      <c r="N21" s="3">
        <v>0.87529999999999997</v>
      </c>
      <c r="O21" s="3">
        <v>0.64670000000000005</v>
      </c>
    </row>
    <row r="22" spans="1:15" x14ac:dyDescent="0.25">
      <c r="A22" t="s">
        <v>45</v>
      </c>
      <c r="B22">
        <v>0</v>
      </c>
      <c r="C22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25">
      <c r="A23" t="s">
        <v>46</v>
      </c>
      <c r="B23">
        <v>0.5</v>
      </c>
      <c r="C23">
        <v>0.2</v>
      </c>
      <c r="D23" s="3">
        <v>0.6</v>
      </c>
      <c r="E23" s="3">
        <v>0.6</v>
      </c>
      <c r="F23" s="3">
        <v>0.6</v>
      </c>
      <c r="G23" s="3">
        <v>0.6</v>
      </c>
      <c r="H23" s="3">
        <v>0.6</v>
      </c>
      <c r="I23" s="3">
        <v>0.6</v>
      </c>
      <c r="J23" s="3">
        <v>0.6</v>
      </c>
      <c r="K23" s="3">
        <v>0.6</v>
      </c>
      <c r="L23" s="3">
        <v>0.6</v>
      </c>
      <c r="M23" s="3">
        <v>0.6</v>
      </c>
      <c r="N23" s="3">
        <v>0.6</v>
      </c>
      <c r="O23" s="3">
        <v>0.6</v>
      </c>
    </row>
    <row r="24" spans="1:15" x14ac:dyDescent="0.25">
      <c r="A24" t="s">
        <v>47</v>
      </c>
      <c r="B24">
        <v>1</v>
      </c>
      <c r="C24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</row>
    <row r="25" spans="1:15" x14ac:dyDescent="0.25">
      <c r="A25" t="s">
        <v>48</v>
      </c>
      <c r="B25">
        <v>300</v>
      </c>
      <c r="C25">
        <v>350</v>
      </c>
      <c r="D25" s="3">
        <v>550</v>
      </c>
      <c r="E25" s="3">
        <v>493</v>
      </c>
      <c r="F25" s="3">
        <v>149</v>
      </c>
      <c r="G25" s="3">
        <v>400</v>
      </c>
      <c r="H25" s="3">
        <v>300</v>
      </c>
      <c r="I25" s="3">
        <v>650</v>
      </c>
      <c r="J25" s="3">
        <v>400</v>
      </c>
      <c r="K25" s="3">
        <v>900</v>
      </c>
      <c r="L25" s="3">
        <v>600</v>
      </c>
      <c r="M25" s="3">
        <v>600</v>
      </c>
      <c r="N25" s="3">
        <v>725</v>
      </c>
      <c r="O25" s="3">
        <v>922</v>
      </c>
    </row>
    <row r="26" spans="1:15" x14ac:dyDescent="0.25">
      <c r="A26" t="s">
        <v>49</v>
      </c>
      <c r="B26">
        <v>4</v>
      </c>
      <c r="C26">
        <v>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4</v>
      </c>
      <c r="O26" s="3">
        <v>4</v>
      </c>
    </row>
    <row r="27" spans="1:15" x14ac:dyDescent="0.25">
      <c r="A27" t="s">
        <v>50</v>
      </c>
      <c r="B27">
        <v>0.95</v>
      </c>
      <c r="C27">
        <v>0.95</v>
      </c>
      <c r="D27" s="3">
        <v>0.95</v>
      </c>
      <c r="E27" s="3">
        <v>0.95</v>
      </c>
      <c r="F27" s="3">
        <v>0.95</v>
      </c>
      <c r="G27" s="3">
        <v>0.95</v>
      </c>
      <c r="H27" s="3">
        <v>0.95</v>
      </c>
      <c r="I27" s="3">
        <v>0.95</v>
      </c>
      <c r="J27" s="3">
        <v>0.95</v>
      </c>
      <c r="K27" s="3">
        <v>0.95</v>
      </c>
      <c r="L27" s="3">
        <v>0.95</v>
      </c>
      <c r="M27" s="3">
        <v>0.95</v>
      </c>
      <c r="N27" s="3">
        <v>0.95</v>
      </c>
      <c r="O27" s="3">
        <v>0.95</v>
      </c>
    </row>
    <row r="28" spans="1:15" x14ac:dyDescent="0.25">
      <c r="A28" t="s">
        <v>51</v>
      </c>
      <c r="B28">
        <v>0</v>
      </c>
      <c r="C28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25">
      <c r="A29" t="s">
        <v>52</v>
      </c>
      <c r="B29">
        <v>0</v>
      </c>
      <c r="C29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25">
      <c r="A30" t="s">
        <v>53</v>
      </c>
      <c r="B30">
        <v>0</v>
      </c>
      <c r="C30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25">
      <c r="A31" t="s">
        <v>54</v>
      </c>
      <c r="B31">
        <v>1</v>
      </c>
      <c r="C31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</row>
    <row r="32" spans="1:15" x14ac:dyDescent="0.25">
      <c r="A32" t="s">
        <v>55</v>
      </c>
      <c r="B32">
        <v>400</v>
      </c>
      <c r="C32">
        <v>400</v>
      </c>
      <c r="D32" s="3">
        <v>316.12959999999998</v>
      </c>
      <c r="E32" s="3">
        <v>309.46980000000002</v>
      </c>
      <c r="F32" s="3">
        <v>146.97290000000001</v>
      </c>
      <c r="G32" s="3">
        <v>350.16019999999997</v>
      </c>
      <c r="H32" s="3">
        <v>373.06270000000001</v>
      </c>
      <c r="I32" s="3">
        <v>212.09350000000001</v>
      </c>
      <c r="J32" s="3">
        <v>376.08429999999998</v>
      </c>
      <c r="K32" s="3">
        <v>177.3306</v>
      </c>
      <c r="L32" s="3">
        <v>202.3125</v>
      </c>
      <c r="M32" s="3">
        <v>204.16739999999999</v>
      </c>
      <c r="N32" s="3">
        <v>158.19159999999999</v>
      </c>
      <c r="O32" s="3">
        <v>155.21940000000001</v>
      </c>
    </row>
    <row r="33" spans="1:15" x14ac:dyDescent="0.25">
      <c r="A33" t="s">
        <v>56</v>
      </c>
      <c r="B33">
        <v>1.5</v>
      </c>
      <c r="C33">
        <v>1.5</v>
      </c>
      <c r="D33" s="3">
        <v>1.9833000000000001</v>
      </c>
      <c r="E33" s="3">
        <v>1.7795000000000001</v>
      </c>
      <c r="F33" s="3">
        <v>2.1375999999999999</v>
      </c>
      <c r="G33" s="3">
        <v>2.0169000000000001</v>
      </c>
      <c r="H33" s="3">
        <v>1.9449000000000001</v>
      </c>
      <c r="I33" s="3">
        <v>2.1787999999999998</v>
      </c>
      <c r="J33" s="3">
        <v>1.8740000000000001</v>
      </c>
      <c r="K33" s="3">
        <v>1.7806</v>
      </c>
      <c r="L33" s="3">
        <v>1.6025</v>
      </c>
      <c r="M33" s="3">
        <v>1.6538999999999999</v>
      </c>
      <c r="N33" s="3">
        <v>1.5915999999999999</v>
      </c>
      <c r="O33" s="3">
        <v>1.3107</v>
      </c>
    </row>
    <row r="34" spans="1:15" x14ac:dyDescent="0.25">
      <c r="A34" t="s">
        <v>57</v>
      </c>
      <c r="B34">
        <v>0</v>
      </c>
      <c r="C34">
        <v>0</v>
      </c>
      <c r="D34" s="3">
        <v>0.49199999999999999</v>
      </c>
      <c r="E34" s="3">
        <v>0.45100000000000001</v>
      </c>
      <c r="F34" s="3">
        <v>0.41199999999999998</v>
      </c>
      <c r="G34" s="3">
        <v>0.48699999999999999</v>
      </c>
      <c r="H34" s="3">
        <v>0.46500000000000002</v>
      </c>
      <c r="I34" s="3">
        <v>0.40899999999999997</v>
      </c>
      <c r="J34" s="3">
        <v>0.48799999999999999</v>
      </c>
      <c r="K34" s="3">
        <v>0.60599999999999998</v>
      </c>
      <c r="L34" s="3">
        <v>0.55800000000000005</v>
      </c>
      <c r="M34" s="3">
        <v>0.46400000000000002</v>
      </c>
      <c r="N34" s="3">
        <v>0.44600000000000001</v>
      </c>
      <c r="O34" s="3">
        <v>0.41899999999999998</v>
      </c>
    </row>
    <row r="35" spans="1:15" x14ac:dyDescent="0.25">
      <c r="A35" t="s">
        <v>58</v>
      </c>
      <c r="B35">
        <v>0.2</v>
      </c>
      <c r="C35">
        <v>0.2</v>
      </c>
      <c r="D35" s="3">
        <v>0.44600000000000001</v>
      </c>
      <c r="E35" s="3">
        <v>0.41199999999999998</v>
      </c>
      <c r="F35" s="3">
        <v>0.373</v>
      </c>
      <c r="G35" s="3">
        <v>0.41599999999999998</v>
      </c>
      <c r="H35" s="3">
        <v>0.42899999999999999</v>
      </c>
      <c r="I35" s="3">
        <v>0.312</v>
      </c>
      <c r="J35" s="3">
        <v>0.436</v>
      </c>
      <c r="K35" s="3">
        <v>0.57299999999999995</v>
      </c>
      <c r="L35" s="3">
        <v>0.48</v>
      </c>
      <c r="M35" s="3">
        <v>0.39100000000000001</v>
      </c>
      <c r="N35" s="3">
        <v>0.40899999999999997</v>
      </c>
      <c r="O35" s="3">
        <v>0.379</v>
      </c>
    </row>
    <row r="36" spans="1:15" x14ac:dyDescent="0.25">
      <c r="A36" t="s">
        <v>59</v>
      </c>
      <c r="B36">
        <v>0.4</v>
      </c>
      <c r="C36">
        <v>0.4</v>
      </c>
      <c r="D36" s="3">
        <v>0.44400000000000001</v>
      </c>
      <c r="E36" s="3">
        <v>0.40100000000000002</v>
      </c>
      <c r="F36" s="3">
        <v>0.36299999999999999</v>
      </c>
      <c r="G36" s="3">
        <v>0.41799999999999998</v>
      </c>
      <c r="H36" s="3">
        <v>0.41899999999999998</v>
      </c>
      <c r="I36" s="3">
        <v>0.32100000000000001</v>
      </c>
      <c r="J36" s="3">
        <v>0.437</v>
      </c>
      <c r="K36" s="3">
        <v>0.57099999999999995</v>
      </c>
      <c r="L36" s="3">
        <v>0.48099999999999998</v>
      </c>
      <c r="M36" s="3">
        <v>0.40899999999999997</v>
      </c>
      <c r="N36" s="3">
        <v>0.376</v>
      </c>
      <c r="O36" s="3">
        <v>0.33300000000000002</v>
      </c>
    </row>
    <row r="37" spans="1:15" x14ac:dyDescent="0.25">
      <c r="A37" t="s">
        <v>60</v>
      </c>
      <c r="B37">
        <v>24.7189994117829</v>
      </c>
      <c r="C37">
        <v>4.2920969347823998</v>
      </c>
      <c r="D37" s="3">
        <v>12.32</v>
      </c>
      <c r="E37" s="3">
        <v>23.94</v>
      </c>
      <c r="F37" s="3">
        <v>13.05</v>
      </c>
      <c r="G37" s="3">
        <v>24.72</v>
      </c>
      <c r="H37" s="3">
        <v>30.3</v>
      </c>
      <c r="I37" s="3">
        <v>13.83</v>
      </c>
      <c r="J37" s="3">
        <v>8.7100000000000009</v>
      </c>
      <c r="K37" s="3">
        <v>4.5999999999999996</v>
      </c>
      <c r="L37" s="3">
        <v>4.29</v>
      </c>
      <c r="M37" s="3">
        <v>6.56</v>
      </c>
      <c r="N37" s="3">
        <v>18.489999999999998</v>
      </c>
      <c r="O37" s="3">
        <v>18.489999999999998</v>
      </c>
    </row>
    <row r="38" spans="1:15" x14ac:dyDescent="0.25">
      <c r="A38" t="s">
        <v>61</v>
      </c>
      <c r="B38">
        <v>19.402050203937701</v>
      </c>
      <c r="C38">
        <v>4.2920969347823998</v>
      </c>
      <c r="D38" s="3">
        <v>5.85</v>
      </c>
      <c r="E38" s="3">
        <v>14.93</v>
      </c>
      <c r="F38" s="3">
        <v>13.05</v>
      </c>
      <c r="G38" s="3">
        <v>19.399999999999999</v>
      </c>
      <c r="H38" s="3">
        <v>12.6</v>
      </c>
      <c r="I38" s="3">
        <v>11.72</v>
      </c>
      <c r="J38" s="3">
        <v>3.85</v>
      </c>
      <c r="K38" s="3">
        <v>4.5999999999999996</v>
      </c>
      <c r="L38" s="3">
        <v>4.29</v>
      </c>
      <c r="M38" s="3">
        <v>5</v>
      </c>
      <c r="N38" s="3">
        <v>14.62</v>
      </c>
      <c r="O38" s="3">
        <v>14.62</v>
      </c>
    </row>
    <row r="39" spans="1:15" x14ac:dyDescent="0.25">
      <c r="A39" t="s">
        <v>62</v>
      </c>
      <c r="B39">
        <v>35</v>
      </c>
      <c r="C39">
        <v>1</v>
      </c>
      <c r="D39" s="3">
        <v>18.100000000000001</v>
      </c>
      <c r="E39" s="3">
        <v>47</v>
      </c>
      <c r="F39" s="3">
        <v>1</v>
      </c>
      <c r="G39" s="3">
        <v>35</v>
      </c>
      <c r="H39" s="3">
        <v>13.6</v>
      </c>
      <c r="I39" s="3">
        <v>14.5</v>
      </c>
      <c r="J39" s="3">
        <v>25.1</v>
      </c>
      <c r="K39" s="3">
        <v>1</v>
      </c>
      <c r="L39" s="3">
        <v>1</v>
      </c>
      <c r="M39" s="3">
        <v>44.7</v>
      </c>
      <c r="N39" s="3">
        <v>7.35</v>
      </c>
      <c r="O39" s="3">
        <v>7.35</v>
      </c>
    </row>
    <row r="40" spans="1:15" x14ac:dyDescent="0.25">
      <c r="A40" t="s">
        <v>63</v>
      </c>
      <c r="B40">
        <v>0.41781825591268101</v>
      </c>
      <c r="C40">
        <v>0.38277020142713902</v>
      </c>
      <c r="D40" s="3">
        <v>0.60240000000000005</v>
      </c>
      <c r="E40" s="3">
        <v>0.42109999999999997</v>
      </c>
      <c r="F40" s="3">
        <v>0.58840000000000003</v>
      </c>
      <c r="G40" s="3">
        <v>0.626</v>
      </c>
      <c r="H40" s="3">
        <v>0.48609999999999998</v>
      </c>
      <c r="I40" s="3">
        <v>0.62790000000000001</v>
      </c>
      <c r="J40" s="3">
        <v>0.63780000000000003</v>
      </c>
      <c r="K40" s="3">
        <v>0.38900000000000001</v>
      </c>
      <c r="L40" s="3">
        <v>0.32469999999999999</v>
      </c>
      <c r="M40" s="3">
        <v>0.61529999999999996</v>
      </c>
      <c r="N40" s="3">
        <v>0.59519999999999995</v>
      </c>
      <c r="O40" s="3">
        <v>0.61709999999999998</v>
      </c>
    </row>
    <row r="41" spans="1:15" x14ac:dyDescent="0.25">
      <c r="A41" t="s">
        <v>64</v>
      </c>
      <c r="B41">
        <v>10</v>
      </c>
      <c r="C41">
        <v>10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3</v>
      </c>
      <c r="M41" s="3">
        <v>3</v>
      </c>
      <c r="N41" s="3">
        <v>3</v>
      </c>
      <c r="O41" s="3">
        <v>3</v>
      </c>
    </row>
    <row r="42" spans="1:15" x14ac:dyDescent="0.25">
      <c r="A42" t="s">
        <v>65</v>
      </c>
      <c r="B42">
        <v>0.23733333333333301</v>
      </c>
      <c r="C42">
        <v>0.39457142857142902</v>
      </c>
      <c r="D42" s="3">
        <v>0.33810000000000001</v>
      </c>
      <c r="E42" s="3">
        <v>0.2336</v>
      </c>
      <c r="F42" s="3">
        <v>0.1784</v>
      </c>
      <c r="G42" s="3">
        <v>0.2389</v>
      </c>
      <c r="H42" s="3">
        <v>0.26150000000000001</v>
      </c>
      <c r="I42" s="3">
        <v>0.1759</v>
      </c>
      <c r="J42" s="3">
        <v>0.22370000000000001</v>
      </c>
      <c r="K42" s="3">
        <v>0.3342</v>
      </c>
      <c r="L42" s="3">
        <v>0.3669</v>
      </c>
      <c r="M42" s="3">
        <v>0.35039999999999999</v>
      </c>
      <c r="N42" s="3">
        <v>0.17130000000000001</v>
      </c>
      <c r="O42" s="3">
        <v>0.1661</v>
      </c>
    </row>
    <row r="43" spans="1:15" x14ac:dyDescent="0.25">
      <c r="A43" t="s">
        <v>66</v>
      </c>
      <c r="B43">
        <v>3</v>
      </c>
      <c r="C4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</row>
    <row r="44" spans="1:15" x14ac:dyDescent="0.25">
      <c r="A44" t="s">
        <v>67</v>
      </c>
      <c r="B44">
        <v>5</v>
      </c>
      <c r="C44">
        <v>5</v>
      </c>
      <c r="D44" s="3">
        <v>5</v>
      </c>
      <c r="E44" s="3">
        <v>5</v>
      </c>
      <c r="F44" s="3">
        <v>5</v>
      </c>
      <c r="G44" s="3">
        <v>5</v>
      </c>
      <c r="H44" s="3">
        <v>5</v>
      </c>
      <c r="I44" s="3">
        <v>5</v>
      </c>
      <c r="J44" s="3">
        <v>5</v>
      </c>
      <c r="K44" s="3">
        <v>5</v>
      </c>
      <c r="L44" s="3">
        <v>5</v>
      </c>
      <c r="M44" s="3">
        <v>5</v>
      </c>
      <c r="N44" s="3">
        <v>5</v>
      </c>
      <c r="O44" s="3">
        <v>5</v>
      </c>
    </row>
    <row r="45" spans="1:15" x14ac:dyDescent="0.25">
      <c r="A45" t="s">
        <v>68</v>
      </c>
      <c r="B45">
        <v>4.9810073254773303E-2</v>
      </c>
      <c r="C45">
        <v>4.8565574202227402E-2</v>
      </c>
      <c r="D45" s="3">
        <v>2.8899999999999999E-2</v>
      </c>
      <c r="E45" s="3">
        <v>0.04</v>
      </c>
      <c r="F45" s="3">
        <v>2.98E-2</v>
      </c>
      <c r="G45" s="3">
        <v>3.6700000000000003E-2</v>
      </c>
      <c r="H45" s="3">
        <v>2.6499999999999999E-2</v>
      </c>
      <c r="I45" s="3">
        <v>5.67E-2</v>
      </c>
      <c r="J45" s="3">
        <v>2.7E-2</v>
      </c>
      <c r="K45" s="3">
        <v>2.8500000000000001E-2</v>
      </c>
      <c r="L45" s="3">
        <v>2.5700000000000001E-2</v>
      </c>
      <c r="M45" s="3">
        <v>6.5299999999999997E-2</v>
      </c>
      <c r="N45" s="3">
        <v>4.0899999999999999E-2</v>
      </c>
      <c r="O45" s="3">
        <v>4.0599999999999997E-2</v>
      </c>
    </row>
    <row r="46" spans="1:15" x14ac:dyDescent="0.25">
      <c r="A46" t="s">
        <v>69</v>
      </c>
      <c r="B46">
        <v>0.47</v>
      </c>
      <c r="C46">
        <v>0.47</v>
      </c>
      <c r="D46" s="3">
        <v>0.47</v>
      </c>
      <c r="E46" s="3">
        <v>0.47</v>
      </c>
      <c r="F46" s="3">
        <v>0.47</v>
      </c>
      <c r="G46" s="3">
        <v>0.47</v>
      </c>
      <c r="H46" s="3">
        <v>0.47</v>
      </c>
      <c r="I46" s="3">
        <v>0.47</v>
      </c>
      <c r="J46" s="3">
        <v>0.47</v>
      </c>
      <c r="K46" s="3">
        <v>0.47</v>
      </c>
      <c r="L46" s="3">
        <v>0.47</v>
      </c>
      <c r="M46" s="3">
        <v>0.47</v>
      </c>
      <c r="N46" s="3">
        <v>0.47</v>
      </c>
      <c r="O46" s="3">
        <v>0.47</v>
      </c>
    </row>
    <row r="47" spans="1:15" x14ac:dyDescent="0.25">
      <c r="A47" t="s">
        <v>70</v>
      </c>
      <c r="B47">
        <v>0</v>
      </c>
      <c r="C47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 x14ac:dyDescent="0.25">
      <c r="A48" t="s">
        <v>71</v>
      </c>
      <c r="B48">
        <v>0.02</v>
      </c>
      <c r="C48">
        <v>0.02</v>
      </c>
      <c r="D48" s="3">
        <v>1.37E-2</v>
      </c>
      <c r="E48" s="3">
        <v>2.1999999999999999E-2</v>
      </c>
      <c r="F48" s="3">
        <v>2.1000000000000001E-2</v>
      </c>
      <c r="G48" s="3">
        <v>1.7500000000000002E-2</v>
      </c>
      <c r="H48" s="3">
        <v>2.35E-2</v>
      </c>
      <c r="I48" s="3">
        <v>2.0199999999999999E-2</v>
      </c>
      <c r="J48" s="3">
        <v>2.46E-2</v>
      </c>
      <c r="K48" s="3">
        <v>2.06E-2</v>
      </c>
      <c r="L48" s="3">
        <v>1.78E-2</v>
      </c>
      <c r="M48" s="3">
        <v>2.3300000000000001E-2</v>
      </c>
      <c r="N48" s="3">
        <v>2.5000000000000001E-2</v>
      </c>
      <c r="O48" s="3">
        <v>1.7100000000000001E-2</v>
      </c>
    </row>
    <row r="49" spans="1:15" x14ac:dyDescent="0.25">
      <c r="A49" t="s">
        <v>72</v>
      </c>
      <c r="B49">
        <v>3.33</v>
      </c>
      <c r="C49">
        <v>3.33</v>
      </c>
      <c r="D49" s="3">
        <v>3.33</v>
      </c>
      <c r="E49" s="3">
        <v>3.33</v>
      </c>
      <c r="F49" s="3">
        <v>3.33</v>
      </c>
      <c r="G49" s="3">
        <v>3.33</v>
      </c>
      <c r="H49" s="3">
        <v>3.33</v>
      </c>
      <c r="I49" s="3">
        <v>3.33</v>
      </c>
      <c r="J49" s="3">
        <v>3.33</v>
      </c>
      <c r="K49" s="3">
        <v>3.33</v>
      </c>
      <c r="L49" s="3">
        <v>3.33</v>
      </c>
      <c r="M49" s="3">
        <v>3.33</v>
      </c>
      <c r="N49" s="3">
        <v>3.33</v>
      </c>
      <c r="O49" s="3">
        <v>3.33</v>
      </c>
    </row>
    <row r="50" spans="1:15" x14ac:dyDescent="0.25">
      <c r="A50" t="s">
        <v>73</v>
      </c>
      <c r="B50">
        <v>5.7000000000000002E-2</v>
      </c>
      <c r="C50">
        <v>0.05</v>
      </c>
      <c r="D50" s="3">
        <v>8.8900000000000007E-2</v>
      </c>
      <c r="E50" s="3">
        <v>4.5600000000000002E-2</v>
      </c>
      <c r="F50" s="3">
        <v>5.2200000000000003E-2</v>
      </c>
      <c r="G50" s="3">
        <v>5.11E-2</v>
      </c>
      <c r="H50" s="3">
        <v>5.7299999999999997E-2</v>
      </c>
      <c r="I50" s="3">
        <v>8.3900000000000002E-2</v>
      </c>
      <c r="J50" s="3">
        <v>8.9599999999999999E-2</v>
      </c>
      <c r="K50" s="3">
        <v>0.08</v>
      </c>
      <c r="L50" s="3">
        <v>8.2500000000000004E-2</v>
      </c>
      <c r="M50" s="3">
        <v>5.33E-2</v>
      </c>
      <c r="N50" s="3">
        <v>4.7300000000000002E-2</v>
      </c>
      <c r="O50" s="3">
        <v>4.7100000000000003E-2</v>
      </c>
    </row>
    <row r="51" spans="1:15" x14ac:dyDescent="0.25">
      <c r="A51" t="s">
        <v>74</v>
      </c>
      <c r="B51">
        <v>0.2</v>
      </c>
      <c r="C51">
        <v>0.2</v>
      </c>
      <c r="D51" s="3">
        <v>0.2</v>
      </c>
      <c r="E51" s="3">
        <v>0.2</v>
      </c>
      <c r="F51" s="3">
        <v>0.2</v>
      </c>
      <c r="G51" s="3">
        <v>0.2</v>
      </c>
      <c r="H51" s="3">
        <v>0.2</v>
      </c>
      <c r="I51" s="3">
        <v>0.2</v>
      </c>
      <c r="J51" s="3">
        <v>0.2</v>
      </c>
      <c r="K51" s="3">
        <v>0.2</v>
      </c>
      <c r="L51" s="3">
        <v>0.2</v>
      </c>
      <c r="M51" s="3">
        <v>0.2</v>
      </c>
      <c r="N51" s="3">
        <v>0.2</v>
      </c>
      <c r="O51" s="3">
        <v>0.2</v>
      </c>
    </row>
    <row r="52" spans="1:15" x14ac:dyDescent="0.25">
      <c r="A52" t="s">
        <v>75</v>
      </c>
      <c r="B52">
        <v>0.66</v>
      </c>
      <c r="C52">
        <v>0.66</v>
      </c>
      <c r="D52" s="3">
        <v>0.66</v>
      </c>
      <c r="E52" s="3">
        <v>0.66</v>
      </c>
      <c r="F52" s="3">
        <v>0.66</v>
      </c>
      <c r="G52" s="3">
        <v>0.66</v>
      </c>
      <c r="H52" s="3">
        <v>0.66</v>
      </c>
      <c r="I52" s="3">
        <v>0.66</v>
      </c>
      <c r="J52" s="3">
        <v>0.66</v>
      </c>
      <c r="K52" s="3">
        <v>0.66</v>
      </c>
      <c r="L52" s="3">
        <v>0.66</v>
      </c>
      <c r="M52" s="3">
        <v>0.66</v>
      </c>
      <c r="N52" s="3">
        <v>0.66</v>
      </c>
      <c r="O52" s="3">
        <v>0.66</v>
      </c>
    </row>
    <row r="53" spans="1:15" x14ac:dyDescent="0.25">
      <c r="A53" t="s">
        <v>76</v>
      </c>
      <c r="B53">
        <v>2</v>
      </c>
      <c r="C5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</row>
    <row r="54" spans="1:15" x14ac:dyDescent="0.25">
      <c r="A54" t="s">
        <v>77</v>
      </c>
      <c r="B54">
        <v>4.4000000000000004</v>
      </c>
      <c r="C54">
        <v>4.4000000000000004</v>
      </c>
      <c r="D54" s="3">
        <v>4.4000000000000004</v>
      </c>
      <c r="E54" s="3">
        <v>4.4000000000000004</v>
      </c>
      <c r="F54" s="3">
        <v>4.4000000000000004</v>
      </c>
      <c r="G54" s="3">
        <v>4.4000000000000004</v>
      </c>
      <c r="H54" s="3">
        <v>4.4000000000000004</v>
      </c>
      <c r="I54" s="3">
        <v>4.4000000000000004</v>
      </c>
      <c r="J54" s="3">
        <v>4.4000000000000004</v>
      </c>
      <c r="K54" s="3">
        <v>4.4000000000000004</v>
      </c>
      <c r="L54" s="3">
        <v>4.4000000000000004</v>
      </c>
      <c r="M54" s="3">
        <v>4.4000000000000004</v>
      </c>
      <c r="N54" s="3">
        <v>4.4000000000000004</v>
      </c>
      <c r="O54" s="3">
        <v>4.4000000000000004</v>
      </c>
    </row>
    <row r="55" spans="1:15" x14ac:dyDescent="0.25">
      <c r="A55" t="s">
        <v>78</v>
      </c>
      <c r="B55">
        <v>27</v>
      </c>
      <c r="C55">
        <v>27</v>
      </c>
      <c r="D55" s="3">
        <v>27</v>
      </c>
      <c r="E55" s="3">
        <v>27</v>
      </c>
      <c r="F55" s="3">
        <v>27</v>
      </c>
      <c r="G55" s="3">
        <v>27</v>
      </c>
      <c r="H55" s="3">
        <v>27</v>
      </c>
      <c r="I55" s="3">
        <v>27</v>
      </c>
      <c r="J55" s="3">
        <v>27</v>
      </c>
      <c r="K55" s="3">
        <v>27</v>
      </c>
      <c r="L55" s="3">
        <v>27</v>
      </c>
      <c r="M55" s="3">
        <v>27</v>
      </c>
      <c r="N55" s="3">
        <v>27</v>
      </c>
      <c r="O55" s="3">
        <v>27</v>
      </c>
    </row>
    <row r="56" spans="1:15" x14ac:dyDescent="0.25">
      <c r="A56" t="s">
        <v>79</v>
      </c>
      <c r="B56">
        <v>0.75</v>
      </c>
      <c r="C56">
        <v>0.75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 x14ac:dyDescent="0.25">
      <c r="A57" t="s">
        <v>80</v>
      </c>
      <c r="B57">
        <v>0.15</v>
      </c>
      <c r="C57">
        <v>0.15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25">
      <c r="A58" t="s">
        <v>81</v>
      </c>
      <c r="B58">
        <v>2</v>
      </c>
      <c r="C58">
        <v>2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 x14ac:dyDescent="0.25">
      <c r="A59" t="s">
        <v>82</v>
      </c>
      <c r="B59">
        <v>0.56699999999999995</v>
      </c>
      <c r="C59">
        <v>0.39500000000000002</v>
      </c>
      <c r="D59" s="3">
        <v>0.37</v>
      </c>
      <c r="E59" s="3">
        <v>0.55000000000000004</v>
      </c>
      <c r="F59" s="3">
        <v>0.57999999999999996</v>
      </c>
      <c r="G59" s="3">
        <v>0.56999999999999995</v>
      </c>
      <c r="H59" s="3">
        <v>0.59</v>
      </c>
      <c r="I59" s="3">
        <v>0.5</v>
      </c>
      <c r="J59" s="3">
        <v>0.4</v>
      </c>
      <c r="K59" s="3">
        <v>0.42</v>
      </c>
      <c r="L59" s="3">
        <v>0.44</v>
      </c>
      <c r="M59" s="3">
        <v>0.44</v>
      </c>
      <c r="N59" s="3">
        <v>0.59</v>
      </c>
      <c r="O59" s="3">
        <v>0.61</v>
      </c>
    </row>
    <row r="60" spans="1:15" x14ac:dyDescent="0.25">
      <c r="A60" t="s">
        <v>83</v>
      </c>
      <c r="B60">
        <v>0.56699999999999995</v>
      </c>
      <c r="C60">
        <v>0.39500000000000002</v>
      </c>
      <c r="D60" s="3">
        <v>0.37</v>
      </c>
      <c r="E60" s="3">
        <v>0.55000000000000004</v>
      </c>
      <c r="F60" s="3">
        <v>0.57999999999999996</v>
      </c>
      <c r="G60" s="3">
        <v>0.56999999999999995</v>
      </c>
      <c r="H60" s="3">
        <v>0.59</v>
      </c>
      <c r="I60" s="3">
        <v>0.5</v>
      </c>
      <c r="J60" s="3">
        <v>0.4</v>
      </c>
      <c r="K60" s="3">
        <v>0.42</v>
      </c>
      <c r="L60" s="3">
        <v>0.44</v>
      </c>
      <c r="M60" s="3">
        <v>0.44</v>
      </c>
      <c r="N60" s="3">
        <v>0.59</v>
      </c>
      <c r="O60" s="3">
        <v>0.61</v>
      </c>
    </row>
    <row r="61" spans="1:15" x14ac:dyDescent="0.25">
      <c r="A61" t="s">
        <v>84</v>
      </c>
      <c r="B61">
        <v>1</v>
      </c>
      <c r="C61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</row>
    <row r="62" spans="1:15" x14ac:dyDescent="0.25">
      <c r="A62" t="s">
        <v>85</v>
      </c>
      <c r="B62">
        <v>3</v>
      </c>
      <c r="C62">
        <v>3</v>
      </c>
      <c r="D62" s="3">
        <v>3</v>
      </c>
      <c r="E62" s="3">
        <v>3</v>
      </c>
      <c r="F62" s="3">
        <v>3</v>
      </c>
      <c r="G62" s="3">
        <v>3</v>
      </c>
      <c r="H62" s="3">
        <v>3</v>
      </c>
      <c r="I62" s="3">
        <v>3</v>
      </c>
      <c r="J62" s="3">
        <v>3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</row>
    <row r="63" spans="1:15" x14ac:dyDescent="0.25">
      <c r="A63" t="s">
        <v>86</v>
      </c>
      <c r="B63">
        <v>1.0079269437862599</v>
      </c>
      <c r="C63">
        <v>4.5886853161325796</v>
      </c>
      <c r="D63" s="3">
        <v>30.91</v>
      </c>
      <c r="E63" s="3">
        <v>30.66</v>
      </c>
      <c r="F63" s="3">
        <v>20.09</v>
      </c>
      <c r="G63" s="3">
        <v>30.42</v>
      </c>
      <c r="H63" s="3">
        <v>35.5</v>
      </c>
      <c r="I63" s="3">
        <v>40.17</v>
      </c>
      <c r="J63" s="3">
        <v>37.729999999999997</v>
      </c>
      <c r="K63" s="3">
        <v>43.7</v>
      </c>
      <c r="L63" s="3">
        <v>45.69</v>
      </c>
      <c r="M63" s="3">
        <v>46.09</v>
      </c>
      <c r="N63" s="3">
        <v>39.46</v>
      </c>
      <c r="O63" s="3">
        <v>36.340000000000003</v>
      </c>
    </row>
    <row r="64" spans="1:15" x14ac:dyDescent="0.25">
      <c r="A64" t="s">
        <v>87</v>
      </c>
      <c r="B64">
        <v>0.53753519999999999</v>
      </c>
      <c r="C64">
        <v>0.4738211</v>
      </c>
      <c r="D64" s="3">
        <v>16.78</v>
      </c>
      <c r="E64" s="3">
        <v>14.36</v>
      </c>
      <c r="F64" s="3">
        <v>6.42</v>
      </c>
      <c r="G64" s="3">
        <v>11.65</v>
      </c>
      <c r="H64" s="3">
        <v>13.99</v>
      </c>
      <c r="I64" s="3">
        <v>19.84</v>
      </c>
      <c r="J64" s="3">
        <v>17.850000000000001</v>
      </c>
      <c r="K64" s="3">
        <v>29.1</v>
      </c>
      <c r="L64" s="3">
        <v>23.01</v>
      </c>
      <c r="M64" s="3">
        <v>24.57</v>
      </c>
      <c r="N64" s="3">
        <v>16.37</v>
      </c>
      <c r="O64" s="3">
        <v>14.15</v>
      </c>
    </row>
    <row r="65" spans="1:15" x14ac:dyDescent="0.25">
      <c r="A65" t="s">
        <v>88</v>
      </c>
      <c r="B65">
        <v>0.44984780000000002</v>
      </c>
      <c r="C65">
        <v>0</v>
      </c>
      <c r="D65" s="3">
        <v>9.2499999999999995E-3</v>
      </c>
      <c r="E65" s="3">
        <v>5.13E-3</v>
      </c>
      <c r="F65" s="3">
        <v>1.3650000000000001E-2</v>
      </c>
      <c r="G65" s="3">
        <v>8.2500000000000004E-3</v>
      </c>
      <c r="H65" s="3">
        <v>6.7499999999999999E-3</v>
      </c>
      <c r="I65" s="3">
        <v>3.98E-3</v>
      </c>
      <c r="J65" s="3">
        <v>6.3600000000000002E-3</v>
      </c>
      <c r="K65" s="3">
        <v>0</v>
      </c>
      <c r="L65" s="3">
        <v>0</v>
      </c>
      <c r="M65" s="3">
        <v>5.7600000000000004E-3</v>
      </c>
      <c r="N65" s="3">
        <v>0</v>
      </c>
      <c r="O65" s="3">
        <v>1.48E-3</v>
      </c>
    </row>
    <row r="66" spans="1:15" x14ac:dyDescent="0.25">
      <c r="A66" t="s">
        <v>89</v>
      </c>
      <c r="B66">
        <v>0</v>
      </c>
      <c r="C66">
        <v>0</v>
      </c>
      <c r="D66" s="3">
        <v>1.2799999999999999E-4</v>
      </c>
      <c r="E66" s="3">
        <v>5.1999999999999997E-5</v>
      </c>
      <c r="F66" s="3">
        <v>4.8999999999999998E-5</v>
      </c>
      <c r="G66" s="3">
        <v>3.8000000000000002E-5</v>
      </c>
      <c r="H66" s="3">
        <v>5.3999999999999998E-5</v>
      </c>
      <c r="I66" s="3">
        <v>4.6999999999999997E-5</v>
      </c>
      <c r="J66" s="3">
        <v>1.15E-4</v>
      </c>
      <c r="K66" s="3">
        <v>2.1100000000000001E-4</v>
      </c>
      <c r="L66" s="3">
        <v>1.18E-4</v>
      </c>
      <c r="M66" s="3">
        <v>1.3899999999999999E-4</v>
      </c>
      <c r="N66" s="3">
        <v>3.1000000000000001E-5</v>
      </c>
      <c r="O66" s="3">
        <v>1.5999999999999999E-5</v>
      </c>
    </row>
    <row r="67" spans="1:15" x14ac:dyDescent="0.25">
      <c r="A67" t="s">
        <v>90</v>
      </c>
      <c r="B67">
        <v>0</v>
      </c>
      <c r="C67">
        <v>0</v>
      </c>
      <c r="D67" s="3">
        <v>1.92</v>
      </c>
      <c r="E67" s="3">
        <v>2.16</v>
      </c>
      <c r="F67" s="3">
        <v>2.25</v>
      </c>
      <c r="G67" s="3">
        <v>1.99</v>
      </c>
      <c r="H67" s="3">
        <v>1.82</v>
      </c>
      <c r="I67" s="3">
        <v>1.53</v>
      </c>
      <c r="J67" s="3">
        <v>2.31</v>
      </c>
      <c r="K67" s="3">
        <v>2.15</v>
      </c>
      <c r="L67" s="3">
        <v>2.0499999999999998</v>
      </c>
      <c r="M67" s="3">
        <v>2.04</v>
      </c>
      <c r="N67" s="3">
        <v>2</v>
      </c>
      <c r="O67" s="3">
        <v>1.68</v>
      </c>
    </row>
    <row r="68" spans="1:15" x14ac:dyDescent="0.25">
      <c r="A68" t="s">
        <v>91</v>
      </c>
      <c r="B68">
        <v>0</v>
      </c>
      <c r="C68">
        <v>0</v>
      </c>
      <c r="D68" s="3">
        <v>0.75</v>
      </c>
      <c r="E68" s="3">
        <v>0.74</v>
      </c>
      <c r="F68" s="3">
        <v>0.65</v>
      </c>
      <c r="G68" s="3">
        <v>1.02</v>
      </c>
      <c r="H68" s="3">
        <v>1.07</v>
      </c>
      <c r="I68" s="3">
        <v>1.43</v>
      </c>
      <c r="J68" s="3">
        <v>0.33</v>
      </c>
      <c r="K68" s="3">
        <v>0.28999999999999998</v>
      </c>
      <c r="L68" s="3">
        <v>0.57999999999999996</v>
      </c>
      <c r="M68" s="3">
        <v>0.54</v>
      </c>
      <c r="N68" s="3">
        <v>1.05</v>
      </c>
      <c r="O68" s="3">
        <v>1.62</v>
      </c>
    </row>
    <row r="69" spans="1:15" x14ac:dyDescent="0.25">
      <c r="A69" t="s">
        <v>92</v>
      </c>
      <c r="B69">
        <v>0</v>
      </c>
      <c r="C69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25">
      <c r="A70" t="s">
        <v>93</v>
      </c>
      <c r="B70">
        <v>0.938952424862464</v>
      </c>
      <c r="C70">
        <v>1.3764906078875401</v>
      </c>
      <c r="D70" s="3">
        <v>0.83</v>
      </c>
      <c r="E70" s="3">
        <v>0.88</v>
      </c>
      <c r="F70" s="3">
        <v>0.37</v>
      </c>
      <c r="G70" s="3">
        <v>0.43</v>
      </c>
      <c r="H70" s="3">
        <v>0.43</v>
      </c>
      <c r="I70" s="3">
        <v>0.66</v>
      </c>
      <c r="J70" s="3">
        <v>0.63</v>
      </c>
      <c r="K70" s="3">
        <v>0.62</v>
      </c>
      <c r="L70" s="3">
        <v>0.65</v>
      </c>
      <c r="M70" s="3">
        <v>0.65</v>
      </c>
      <c r="N70" s="3">
        <v>0.31</v>
      </c>
      <c r="O70" s="3">
        <v>0.31</v>
      </c>
    </row>
    <row r="71" spans="1:15" x14ac:dyDescent="0.25">
      <c r="A71" t="s">
        <v>94</v>
      </c>
      <c r="B71">
        <v>0.5812155</v>
      </c>
      <c r="C71">
        <v>0.55362769999999994</v>
      </c>
      <c r="D71" s="3">
        <v>0.53</v>
      </c>
      <c r="E71" s="3">
        <v>0.6</v>
      </c>
      <c r="F71" s="3">
        <v>0.84</v>
      </c>
      <c r="G71" s="3">
        <v>0.73</v>
      </c>
      <c r="H71" s="3">
        <v>0.81</v>
      </c>
      <c r="I71" s="3">
        <v>0.72</v>
      </c>
      <c r="J71" s="3">
        <v>0.64</v>
      </c>
      <c r="K71" s="3">
        <v>0.7</v>
      </c>
      <c r="L71" s="3">
        <v>0.83</v>
      </c>
      <c r="M71" s="3">
        <v>0.69</v>
      </c>
      <c r="N71" s="3">
        <v>1.03</v>
      </c>
      <c r="O71" s="3">
        <v>1.01</v>
      </c>
    </row>
    <row r="72" spans="1:15" x14ac:dyDescent="0.25">
      <c r="A72" t="s">
        <v>95</v>
      </c>
      <c r="B72">
        <v>0</v>
      </c>
      <c r="C72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 x14ac:dyDescent="0.25">
      <c r="A73" t="s">
        <v>96</v>
      </c>
      <c r="B73">
        <v>0</v>
      </c>
      <c r="C73">
        <v>-0.27724310000000002</v>
      </c>
      <c r="D73" s="3">
        <v>0</v>
      </c>
      <c r="E73" s="3">
        <v>0</v>
      </c>
      <c r="F73" s="3">
        <v>0</v>
      </c>
      <c r="G73" s="3">
        <v>0.122</v>
      </c>
      <c r="H73" s="3">
        <v>0</v>
      </c>
      <c r="I73" s="3">
        <v>-0.14000000000000001</v>
      </c>
      <c r="J73" s="3">
        <v>-6.9000000000000006E-2</v>
      </c>
      <c r="K73" s="3">
        <v>-0.19600000000000001</v>
      </c>
      <c r="L73" s="3">
        <v>-0.26700000000000002</v>
      </c>
      <c r="M73" s="3">
        <v>-3.6999999999999998E-2</v>
      </c>
      <c r="N73" s="3">
        <v>-0.15</v>
      </c>
      <c r="O73" s="3">
        <v>-0.111</v>
      </c>
    </row>
    <row r="74" spans="1:15" x14ac:dyDescent="0.25">
      <c r="A74" t="s">
        <v>97</v>
      </c>
      <c r="B74">
        <v>0</v>
      </c>
      <c r="C74">
        <v>0</v>
      </c>
      <c r="D74" s="3">
        <v>0</v>
      </c>
      <c r="E74" s="3">
        <v>0</v>
      </c>
      <c r="F74" s="3">
        <v>0</v>
      </c>
      <c r="G74" s="3">
        <v>-0.126</v>
      </c>
      <c r="H74" s="3">
        <v>0</v>
      </c>
      <c r="I74" s="3">
        <v>0.248</v>
      </c>
      <c r="J74" s="3">
        <v>6.7000000000000004E-2</v>
      </c>
      <c r="K74" s="3">
        <v>-0.35399999999999998</v>
      </c>
      <c r="L74" s="3">
        <v>-8.6999999999999994E-2</v>
      </c>
      <c r="M74" s="3">
        <v>0.19600000000000001</v>
      </c>
      <c r="N74" s="3">
        <v>0</v>
      </c>
      <c r="O74" s="3">
        <v>0</v>
      </c>
    </row>
    <row r="75" spans="1:15" x14ac:dyDescent="0.25">
      <c r="A75" t="s">
        <v>98</v>
      </c>
      <c r="B75">
        <v>6.2690037344620899</v>
      </c>
      <c r="C75">
        <v>2.18857915775979</v>
      </c>
      <c r="D75" s="3">
        <v>24.93</v>
      </c>
      <c r="E75" s="3">
        <v>18.420000000000002</v>
      </c>
      <c r="F75" s="3">
        <v>9.7200000000000006</v>
      </c>
      <c r="G75" s="3">
        <v>23.32</v>
      </c>
      <c r="H75" s="3">
        <v>17.23</v>
      </c>
      <c r="I75" s="3">
        <v>27.97</v>
      </c>
      <c r="J75" s="3">
        <v>35.18</v>
      </c>
      <c r="K75" s="3">
        <v>18.07</v>
      </c>
      <c r="L75" s="3">
        <v>11.77</v>
      </c>
      <c r="M75" s="3">
        <v>21.18</v>
      </c>
      <c r="N75" s="3">
        <v>20.13</v>
      </c>
      <c r="O75" s="3">
        <v>23.41</v>
      </c>
    </row>
    <row r="76" spans="1:15" x14ac:dyDescent="0.25">
      <c r="A76" t="s">
        <v>99</v>
      </c>
      <c r="B76">
        <v>0.18916359999999999</v>
      </c>
      <c r="C76">
        <v>0.56325259999999999</v>
      </c>
      <c r="D76" s="3">
        <v>25.09</v>
      </c>
      <c r="E76" s="3">
        <v>19.350000000000001</v>
      </c>
      <c r="F76" s="3">
        <v>6.35</v>
      </c>
      <c r="G76" s="3">
        <v>14.95</v>
      </c>
      <c r="H76" s="3">
        <v>13.92</v>
      </c>
      <c r="I76" s="3">
        <v>28.73</v>
      </c>
      <c r="J76" s="3">
        <v>27.18</v>
      </c>
      <c r="K76" s="3">
        <v>26.58</v>
      </c>
      <c r="L76" s="3">
        <v>17.010000000000002</v>
      </c>
      <c r="M76" s="3">
        <v>24.73</v>
      </c>
      <c r="N76" s="3">
        <v>19.05</v>
      </c>
      <c r="O76" s="3">
        <v>19.75</v>
      </c>
    </row>
    <row r="77" spans="1:15" x14ac:dyDescent="0.25">
      <c r="A77" t="s">
        <v>100</v>
      </c>
      <c r="B77">
        <v>0</v>
      </c>
      <c r="C77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 x14ac:dyDescent="0.25">
      <c r="A78" t="s">
        <v>101</v>
      </c>
      <c r="B78">
        <v>0</v>
      </c>
      <c r="C78">
        <v>-0.26567479999999999</v>
      </c>
      <c r="D78" s="3">
        <v>-2E-3</v>
      </c>
      <c r="E78" s="3">
        <v>0</v>
      </c>
      <c r="F78" s="3">
        <v>5.0000000000000001E-3</v>
      </c>
      <c r="G78" s="3">
        <v>0</v>
      </c>
      <c r="H78" s="3">
        <v>0</v>
      </c>
      <c r="I78" s="3">
        <v>-2E-3</v>
      </c>
      <c r="J78" s="3">
        <v>-5.0000000000000001E-3</v>
      </c>
      <c r="K78" s="3">
        <v>0</v>
      </c>
      <c r="L78" s="3">
        <v>0</v>
      </c>
      <c r="M78" s="3">
        <v>2E-3</v>
      </c>
      <c r="N78" s="3">
        <v>0</v>
      </c>
      <c r="O78" s="3">
        <v>-3.0000000000000001E-3</v>
      </c>
    </row>
    <row r="79" spans="1:15" x14ac:dyDescent="0.25">
      <c r="A79" t="s">
        <v>102</v>
      </c>
      <c r="B79">
        <v>0.6551283</v>
      </c>
      <c r="C79">
        <v>0.67789920000000004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 x14ac:dyDescent="0.25">
      <c r="A80" t="s">
        <v>103</v>
      </c>
      <c r="B80">
        <v>-90</v>
      </c>
      <c r="C80">
        <v>-90</v>
      </c>
      <c r="D80">
        <v>-90</v>
      </c>
      <c r="E80">
        <v>-90</v>
      </c>
      <c r="F80">
        <v>-90</v>
      </c>
      <c r="G80">
        <v>-90</v>
      </c>
      <c r="H80">
        <v>-90</v>
      </c>
      <c r="I80">
        <v>-90</v>
      </c>
      <c r="J80">
        <v>-90</v>
      </c>
      <c r="K80">
        <v>-90</v>
      </c>
      <c r="L80">
        <v>-90</v>
      </c>
      <c r="M80">
        <v>-90</v>
      </c>
      <c r="N80">
        <v>-90</v>
      </c>
      <c r="O80">
        <v>-90</v>
      </c>
    </row>
    <row r="81" spans="1:15" x14ac:dyDescent="0.25">
      <c r="A81" t="s">
        <v>104</v>
      </c>
      <c r="B81">
        <v>0.8</v>
      </c>
      <c r="C81">
        <v>0.8</v>
      </c>
      <c r="D81" s="3">
        <v>0.8</v>
      </c>
      <c r="E81" s="3">
        <v>0.8</v>
      </c>
      <c r="F81" s="3">
        <v>0.8</v>
      </c>
      <c r="G81" s="3">
        <v>0.8</v>
      </c>
      <c r="H81" s="3">
        <v>0.8</v>
      </c>
      <c r="I81" s="3">
        <v>0.8</v>
      </c>
      <c r="J81" s="3">
        <v>0.8</v>
      </c>
      <c r="K81" s="3">
        <v>0.8</v>
      </c>
      <c r="L81" s="3">
        <v>0.8</v>
      </c>
      <c r="M81" s="3">
        <v>0.8</v>
      </c>
      <c r="N81" s="3">
        <v>0.8</v>
      </c>
      <c r="O81" s="3">
        <v>0.8</v>
      </c>
    </row>
    <row r="82" spans="1:15" x14ac:dyDescent="0.25">
      <c r="A82" t="s">
        <v>105</v>
      </c>
      <c r="B82">
        <v>24</v>
      </c>
      <c r="C82">
        <v>24</v>
      </c>
      <c r="D82" s="3">
        <v>24</v>
      </c>
      <c r="E82" s="3">
        <v>24</v>
      </c>
      <c r="F82" s="3">
        <v>24</v>
      </c>
      <c r="G82" s="3">
        <v>24</v>
      </c>
      <c r="H82" s="3">
        <v>24</v>
      </c>
      <c r="I82" s="3">
        <v>24</v>
      </c>
      <c r="J82" s="3">
        <v>24</v>
      </c>
      <c r="K82" s="3">
        <v>24</v>
      </c>
      <c r="L82" s="3">
        <v>24</v>
      </c>
      <c r="M82" s="3">
        <v>24</v>
      </c>
      <c r="N82" s="3">
        <v>24</v>
      </c>
      <c r="O82" s="3">
        <v>24</v>
      </c>
    </row>
    <row r="83" spans="1:15" x14ac:dyDescent="0.25">
      <c r="A83" t="s">
        <v>106</v>
      </c>
      <c r="B83">
        <v>2.2999999999999998</v>
      </c>
      <c r="C83">
        <v>2.2999999999999998</v>
      </c>
      <c r="D83" s="3">
        <v>2.2999999999999998</v>
      </c>
      <c r="E83" s="3">
        <v>2.2999999999999998</v>
      </c>
      <c r="F83" s="3">
        <v>2.2999999999999998</v>
      </c>
      <c r="G83" s="3">
        <v>2.2999999999999998</v>
      </c>
      <c r="H83" s="3">
        <v>2.2999999999999998</v>
      </c>
      <c r="I83" s="3">
        <v>2.2999999999999998</v>
      </c>
      <c r="J83" s="3">
        <v>2.2999999999999998</v>
      </c>
      <c r="K83" s="3">
        <v>2.2999999999999998</v>
      </c>
      <c r="L83" s="3">
        <v>2.2999999999999998</v>
      </c>
      <c r="M83" s="3">
        <v>2.2999999999999998</v>
      </c>
      <c r="N83" s="3">
        <v>2.2999999999999998</v>
      </c>
      <c r="O83" s="3">
        <v>2.2999999999999998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zoomScale="150" zoomScaleNormal="150" workbookViewId="0">
      <selection activeCell="B19" sqref="B19"/>
    </sheetView>
  </sheetViews>
  <sheetFormatPr defaultColWidth="8.7109375" defaultRowHeight="15" x14ac:dyDescent="0.25"/>
  <cols>
    <col min="1024" max="1024" width="11.5703125" style="1" customWidth="1"/>
  </cols>
  <sheetData>
    <row r="1" spans="1:4" x14ac:dyDescent="0.25">
      <c r="A1" s="1" t="s">
        <v>10</v>
      </c>
      <c r="B1" s="1" t="s">
        <v>12</v>
      </c>
      <c r="C1" t="s">
        <v>11</v>
      </c>
      <c r="D1" t="s">
        <v>15</v>
      </c>
    </row>
    <row r="2" spans="1:4" x14ac:dyDescent="0.25">
      <c r="A2" s="1" t="s">
        <v>107</v>
      </c>
      <c r="B2" s="1">
        <v>7</v>
      </c>
      <c r="C2" s="1">
        <v>7</v>
      </c>
      <c r="D2" s="1">
        <v>7</v>
      </c>
    </row>
    <row r="3" spans="1:4" x14ac:dyDescent="0.25">
      <c r="A3" s="1" t="s">
        <v>108</v>
      </c>
      <c r="B3" s="1">
        <v>0.36</v>
      </c>
      <c r="C3" s="1">
        <v>0.36</v>
      </c>
      <c r="D3" s="1">
        <v>0.36</v>
      </c>
    </row>
    <row r="4" spans="1:4" x14ac:dyDescent="0.25">
      <c r="A4" s="1" t="s">
        <v>109</v>
      </c>
      <c r="B4" s="1">
        <v>0.25</v>
      </c>
      <c r="C4" s="1">
        <v>0.25</v>
      </c>
      <c r="D4" s="1">
        <v>0.25</v>
      </c>
    </row>
    <row r="5" spans="1:4" x14ac:dyDescent="0.25">
      <c r="A5" s="1" t="s">
        <v>110</v>
      </c>
      <c r="B5" s="1">
        <v>0.5</v>
      </c>
      <c r="C5" s="1">
        <v>0.5</v>
      </c>
      <c r="D5" s="1">
        <v>0.5</v>
      </c>
    </row>
    <row r="6" spans="1:4" x14ac:dyDescent="0.25">
      <c r="A6" s="1" t="s">
        <v>111</v>
      </c>
      <c r="B6" s="1">
        <v>0</v>
      </c>
      <c r="C6" s="1">
        <v>0</v>
      </c>
      <c r="D6" s="1">
        <v>0</v>
      </c>
    </row>
    <row r="7" spans="1:4" x14ac:dyDescent="0.25">
      <c r="A7" s="1" t="s">
        <v>112</v>
      </c>
      <c r="B7" s="1">
        <v>1.1000000000000001</v>
      </c>
      <c r="C7" s="1">
        <v>1.1000000000000001</v>
      </c>
      <c r="D7" s="1">
        <v>1.1000000000000001</v>
      </c>
    </row>
    <row r="8" spans="1:4" x14ac:dyDescent="0.25">
      <c r="A8" s="1" t="s">
        <v>113</v>
      </c>
      <c r="B8" s="1">
        <v>0.5</v>
      </c>
      <c r="C8" s="1">
        <v>0.5</v>
      </c>
      <c r="D8" s="1">
        <v>0.5</v>
      </c>
    </row>
    <row r="9" spans="1:4" x14ac:dyDescent="0.25">
      <c r="A9" s="1" t="s">
        <v>114</v>
      </c>
      <c r="B9" s="1">
        <v>7</v>
      </c>
      <c r="C9" s="1">
        <v>7</v>
      </c>
      <c r="D9" s="1">
        <v>7</v>
      </c>
    </row>
    <row r="10" spans="1:4" x14ac:dyDescent="0.25">
      <c r="A10" s="1" t="s">
        <v>115</v>
      </c>
      <c r="B10" s="1">
        <v>0.36</v>
      </c>
      <c r="C10" s="1">
        <v>0.36</v>
      </c>
      <c r="D10" s="1">
        <v>0.36</v>
      </c>
    </row>
    <row r="11" spans="1:4" x14ac:dyDescent="0.25">
      <c r="A11" s="1" t="s">
        <v>116</v>
      </c>
      <c r="B11" s="1">
        <v>0.25</v>
      </c>
      <c r="C11" s="1">
        <v>0.25</v>
      </c>
      <c r="D11" s="1">
        <v>0.25</v>
      </c>
    </row>
    <row r="12" spans="1:4" x14ac:dyDescent="0.25">
      <c r="A12" s="1" t="s">
        <v>117</v>
      </c>
      <c r="B12" s="1">
        <v>0.5</v>
      </c>
      <c r="C12" s="1">
        <v>0.5</v>
      </c>
      <c r="D12" s="1">
        <v>0.5</v>
      </c>
    </row>
    <row r="13" spans="1:4" x14ac:dyDescent="0.25">
      <c r="A13" s="1" t="s">
        <v>118</v>
      </c>
      <c r="B13" s="1">
        <v>0</v>
      </c>
      <c r="C13" s="1">
        <v>0</v>
      </c>
      <c r="D13" s="1">
        <v>0</v>
      </c>
    </row>
    <row r="14" spans="1:4" x14ac:dyDescent="0.25">
      <c r="A14" s="1" t="s">
        <v>119</v>
      </c>
      <c r="B14" s="1">
        <v>1.1000000000000001</v>
      </c>
      <c r="C14" s="1">
        <v>1.1000000000000001</v>
      </c>
      <c r="D14" s="1">
        <v>1.1000000000000001</v>
      </c>
    </row>
    <row r="15" spans="1:4" x14ac:dyDescent="0.25">
      <c r="A15" s="1" t="s">
        <v>120</v>
      </c>
      <c r="B15" s="1">
        <v>0.5</v>
      </c>
      <c r="C15" s="1">
        <v>0.5</v>
      </c>
      <c r="D15" s="1">
        <v>0.5</v>
      </c>
    </row>
    <row r="16" spans="1:4" x14ac:dyDescent="0.25">
      <c r="A16" s="1" t="s">
        <v>121</v>
      </c>
      <c r="B16" s="1">
        <v>7</v>
      </c>
      <c r="C16" s="1">
        <v>7</v>
      </c>
      <c r="D16" s="1">
        <v>7</v>
      </c>
    </row>
    <row r="17" spans="1:4" x14ac:dyDescent="0.25">
      <c r="A17" s="1" t="s">
        <v>122</v>
      </c>
      <c r="B17" s="1">
        <v>0.36</v>
      </c>
      <c r="C17" s="1">
        <v>0.36</v>
      </c>
      <c r="D17" s="1">
        <v>0.36</v>
      </c>
    </row>
    <row r="18" spans="1:4" x14ac:dyDescent="0.25">
      <c r="A18" s="1" t="s">
        <v>123</v>
      </c>
      <c r="B18" s="1">
        <v>0.25</v>
      </c>
      <c r="C18" s="1">
        <v>0.25</v>
      </c>
      <c r="D18" s="1">
        <v>0.25</v>
      </c>
    </row>
    <row r="19" spans="1:4" x14ac:dyDescent="0.25">
      <c r="A19" s="1" t="s">
        <v>124</v>
      </c>
      <c r="B19" s="1">
        <v>0.5</v>
      </c>
      <c r="C19" s="1">
        <v>0.5</v>
      </c>
      <c r="D19" s="1">
        <v>0.5</v>
      </c>
    </row>
    <row r="20" spans="1:4" x14ac:dyDescent="0.25">
      <c r="A20" s="1" t="s">
        <v>125</v>
      </c>
      <c r="B20" s="1">
        <v>0</v>
      </c>
      <c r="C20" s="1">
        <v>0</v>
      </c>
      <c r="D20" s="1">
        <v>0</v>
      </c>
    </row>
    <row r="21" spans="1:4" x14ac:dyDescent="0.25">
      <c r="A21" s="1" t="s">
        <v>126</v>
      </c>
      <c r="B21" s="1">
        <v>1.1000000000000001</v>
      </c>
      <c r="C21" s="1">
        <v>1.1000000000000001</v>
      </c>
      <c r="D21" s="1">
        <v>1.1000000000000001</v>
      </c>
    </row>
    <row r="22" spans="1:4" x14ac:dyDescent="0.25">
      <c r="A22" s="1" t="s">
        <v>127</v>
      </c>
      <c r="B22" s="1">
        <v>0.5</v>
      </c>
      <c r="C22" s="1">
        <v>0.5</v>
      </c>
      <c r="D22" s="1">
        <v>0.5</v>
      </c>
    </row>
    <row r="23" spans="1:4" x14ac:dyDescent="0.25">
      <c r="A23" s="1" t="s">
        <v>128</v>
      </c>
      <c r="B23" s="1">
        <v>7</v>
      </c>
      <c r="C23" s="1">
        <v>7</v>
      </c>
      <c r="D23" s="1">
        <v>7</v>
      </c>
    </row>
    <row r="24" spans="1:4" x14ac:dyDescent="0.25">
      <c r="A24" s="1" t="s">
        <v>129</v>
      </c>
      <c r="B24" s="1">
        <v>0.36</v>
      </c>
      <c r="C24" s="1">
        <v>0.36</v>
      </c>
      <c r="D24" s="1">
        <v>0.36</v>
      </c>
    </row>
    <row r="25" spans="1:4" x14ac:dyDescent="0.25">
      <c r="A25" s="1" t="s">
        <v>130</v>
      </c>
      <c r="B25" s="1">
        <v>0.25</v>
      </c>
      <c r="C25" s="1">
        <v>0.25</v>
      </c>
      <c r="D25" s="1">
        <v>0.25</v>
      </c>
    </row>
    <row r="26" spans="1:4" x14ac:dyDescent="0.25">
      <c r="A26" s="1" t="s">
        <v>131</v>
      </c>
      <c r="B26" s="1">
        <v>0.5</v>
      </c>
      <c r="C26" s="1">
        <v>0.5</v>
      </c>
      <c r="D26" s="1">
        <v>0.5</v>
      </c>
    </row>
    <row r="27" spans="1:4" x14ac:dyDescent="0.25">
      <c r="A27" s="1" t="s">
        <v>132</v>
      </c>
      <c r="B27" s="1">
        <v>0</v>
      </c>
      <c r="C27" s="1">
        <v>0</v>
      </c>
      <c r="D27" s="1">
        <v>0</v>
      </c>
    </row>
    <row r="28" spans="1:4" x14ac:dyDescent="0.25">
      <c r="A28" s="1" t="s">
        <v>133</v>
      </c>
      <c r="B28" s="1">
        <v>1.1000000000000001</v>
      </c>
      <c r="C28" s="1">
        <v>1.1000000000000001</v>
      </c>
      <c r="D28" s="1">
        <v>1.1000000000000001</v>
      </c>
    </row>
    <row r="29" spans="1:4" x14ac:dyDescent="0.25">
      <c r="A29" s="1" t="s">
        <v>134</v>
      </c>
      <c r="B29" s="1">
        <v>0.3</v>
      </c>
      <c r="C29" s="1">
        <v>0.3</v>
      </c>
      <c r="D29" s="1">
        <v>0.3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50" zoomScaleNormal="150" workbookViewId="0"/>
  </sheetViews>
  <sheetFormatPr defaultColWidth="8.7109375" defaultRowHeight="15" x14ac:dyDescent="0.25"/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47.57</v>
      </c>
      <c r="B2">
        <v>100</v>
      </c>
      <c r="C2">
        <v>3</v>
      </c>
      <c r="D2">
        <v>999</v>
      </c>
      <c r="E2">
        <v>0</v>
      </c>
      <c r="F2">
        <v>106</v>
      </c>
      <c r="G2" t="s">
        <v>143</v>
      </c>
      <c r="H2" t="s">
        <v>144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150" zoomScaleNormal="150" workbookViewId="0">
      <selection activeCell="G3" sqref="G3"/>
    </sheetView>
  </sheetViews>
  <sheetFormatPr defaultColWidth="8.7109375" defaultRowHeight="15" x14ac:dyDescent="0.25"/>
  <cols>
    <col min="1024" max="1024" width="11.5703125" style="1" customWidth="1"/>
  </cols>
  <sheetData>
    <row r="1" spans="1:15" ht="60" x14ac:dyDescent="0.25">
      <c r="A1" s="1" t="s">
        <v>10</v>
      </c>
      <c r="B1" t="s">
        <v>11</v>
      </c>
      <c r="C1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spans="1:15" x14ac:dyDescent="0.25">
      <c r="A2" s="1" t="s">
        <v>145</v>
      </c>
      <c r="B2">
        <v>0.19438798391558601</v>
      </c>
      <c r="C2">
        <v>0.27800157495549799</v>
      </c>
      <c r="D2" s="3">
        <v>-2.052</v>
      </c>
      <c r="E2" s="3">
        <v>-2.6680000000000001</v>
      </c>
      <c r="F2" s="3">
        <v>-3.6120000000000001</v>
      </c>
      <c r="G2" s="3">
        <v>-2.4390000000000001</v>
      </c>
      <c r="H2" s="3">
        <v>-2.4289999999999998</v>
      </c>
      <c r="I2" s="3">
        <v>-1.6240000000000001</v>
      </c>
      <c r="J2" s="3">
        <v>-2.0230000000000001</v>
      </c>
      <c r="K2" s="3">
        <v>-1.9810000000000001</v>
      </c>
      <c r="L2" s="3">
        <v>-1.0489999999999999</v>
      </c>
      <c r="M2" s="3">
        <v>-1.5680000000000001</v>
      </c>
      <c r="N2" s="3">
        <v>-0.86099999999999999</v>
      </c>
      <c r="O2" s="3">
        <v>-0.129</v>
      </c>
    </row>
    <row r="3" spans="1:15" x14ac:dyDescent="0.25">
      <c r="A3" s="1" t="s">
        <v>146</v>
      </c>
      <c r="B3">
        <v>1.2246192</v>
      </c>
      <c r="C3">
        <v>1.1518027</v>
      </c>
      <c r="D3" s="3">
        <v>1.077</v>
      </c>
      <c r="E3" s="3">
        <v>2.081</v>
      </c>
      <c r="F3" s="3">
        <v>2.0430000000000001</v>
      </c>
      <c r="G3" s="3">
        <v>1.008</v>
      </c>
      <c r="H3" s="3">
        <v>1.3080000000000001</v>
      </c>
      <c r="I3" s="3">
        <v>1.2350000000000001</v>
      </c>
      <c r="J3" s="3">
        <v>1.1359999999999999</v>
      </c>
      <c r="K3" s="3">
        <v>0.27100000000000002</v>
      </c>
      <c r="L3" s="3">
        <v>0.80100000000000005</v>
      </c>
      <c r="M3" s="3">
        <v>1.982</v>
      </c>
      <c r="N3" s="3">
        <v>0.95799999999999996</v>
      </c>
      <c r="O3" s="3">
        <v>1.44</v>
      </c>
    </row>
    <row r="4" spans="1:15" x14ac:dyDescent="0.25">
      <c r="A4" s="1" t="s">
        <v>147</v>
      </c>
      <c r="B4">
        <v>0</v>
      </c>
      <c r="C4">
        <v>0</v>
      </c>
      <c r="D4" s="3">
        <v>0.75700000000000001</v>
      </c>
      <c r="E4" s="3">
        <v>0.67600000000000005</v>
      </c>
      <c r="F4" s="3">
        <v>0</v>
      </c>
      <c r="G4" s="3">
        <v>0.21</v>
      </c>
      <c r="H4" s="3">
        <v>0</v>
      </c>
      <c r="I4" s="3">
        <v>0</v>
      </c>
      <c r="J4" s="3">
        <v>5.0999999999999997E-2</v>
      </c>
      <c r="K4" s="3">
        <v>0.17100000000000001</v>
      </c>
      <c r="L4" s="3">
        <v>0</v>
      </c>
      <c r="M4" s="3">
        <v>5.5E-2</v>
      </c>
      <c r="N4" s="3">
        <v>0</v>
      </c>
      <c r="O4" s="3">
        <v>0</v>
      </c>
    </row>
    <row r="5" spans="1:15" x14ac:dyDescent="0.25">
      <c r="A5" s="1" t="s">
        <v>148</v>
      </c>
      <c r="B5">
        <v>0.12776940000000001</v>
      </c>
      <c r="C5">
        <v>0</v>
      </c>
      <c r="D5" s="3">
        <v>0</v>
      </c>
      <c r="E5" s="3">
        <v>0.04</v>
      </c>
      <c r="F5" s="3">
        <v>0</v>
      </c>
      <c r="G5" s="3">
        <v>0.187</v>
      </c>
      <c r="H5" s="3">
        <v>0</v>
      </c>
      <c r="I5" s="3">
        <v>-0.23699999999999999</v>
      </c>
      <c r="J5" s="3">
        <v>-4.9000000000000002E-2</v>
      </c>
      <c r="K5" s="3">
        <v>0.46</v>
      </c>
      <c r="L5" s="3">
        <v>0.108</v>
      </c>
      <c r="M5" s="3">
        <v>-0.90200000000000002</v>
      </c>
      <c r="N5" s="3">
        <v>0</v>
      </c>
      <c r="O5" s="3">
        <v>0</v>
      </c>
    </row>
    <row r="6" spans="1:15" x14ac:dyDescent="0.25">
      <c r="A6" s="1" t="s">
        <v>149</v>
      </c>
      <c r="B6">
        <v>0</v>
      </c>
      <c r="C6">
        <v>5.4277699999999998E-2</v>
      </c>
      <c r="D6" s="3">
        <v>0.40300000000000002</v>
      </c>
      <c r="E6" s="3">
        <v>-0.32800000000000001</v>
      </c>
      <c r="F6" s="3">
        <v>0</v>
      </c>
      <c r="G6" s="3">
        <v>0.29499999999999998</v>
      </c>
      <c r="H6" s="3">
        <v>0.19900000000000001</v>
      </c>
      <c r="I6" s="3">
        <v>0.435</v>
      </c>
      <c r="J6" s="3">
        <v>0.38200000000000001</v>
      </c>
      <c r="K6" s="3">
        <v>0.60799999999999998</v>
      </c>
      <c r="L6" s="3">
        <v>0.186</v>
      </c>
      <c r="M6" s="3">
        <v>0.39500000000000002</v>
      </c>
      <c r="N6" s="3">
        <v>0</v>
      </c>
      <c r="O6" s="3">
        <v>-0.748</v>
      </c>
    </row>
    <row r="7" spans="1:15" x14ac:dyDescent="0.25">
      <c r="A7" s="1" t="s">
        <v>150</v>
      </c>
      <c r="B7">
        <v>0.788101019504578</v>
      </c>
      <c r="C7">
        <v>1.2283156000459401</v>
      </c>
      <c r="D7" s="3">
        <v>-0.13</v>
      </c>
      <c r="E7" s="3">
        <v>-3.4340000000000002</v>
      </c>
      <c r="F7" s="3">
        <v>0.50800000000000001</v>
      </c>
      <c r="G7" s="3">
        <v>0.49099999999999999</v>
      </c>
      <c r="H7" s="3">
        <v>0.47499999999999998</v>
      </c>
      <c r="I7" s="3">
        <v>-0.109</v>
      </c>
      <c r="J7" s="3">
        <v>0.32800000000000001</v>
      </c>
      <c r="K7" s="3">
        <v>-0.29299999999999998</v>
      </c>
      <c r="L7" s="3">
        <v>-0.68899999999999995</v>
      </c>
      <c r="M7" s="3">
        <v>0.98499999999999999</v>
      </c>
      <c r="N7" s="3">
        <v>-0.79200000000000004</v>
      </c>
      <c r="O7" s="3">
        <v>-0.34</v>
      </c>
    </row>
    <row r="8" spans="1:15" x14ac:dyDescent="0.25">
      <c r="A8" s="1" t="s">
        <v>151</v>
      </c>
      <c r="B8">
        <v>0.31619239999999998</v>
      </c>
      <c r="C8">
        <v>0</v>
      </c>
      <c r="D8" s="3">
        <v>0.22800000000000001</v>
      </c>
      <c r="E8" s="3">
        <v>1.8819999999999999</v>
      </c>
      <c r="F8" s="3">
        <v>0</v>
      </c>
      <c r="G8" s="3">
        <v>0.34499999999999997</v>
      </c>
      <c r="H8" s="3">
        <v>0</v>
      </c>
      <c r="I8" s="3">
        <v>0.48099999999999998</v>
      </c>
      <c r="J8" s="3">
        <v>0.56200000000000006</v>
      </c>
      <c r="K8" s="3">
        <v>0</v>
      </c>
      <c r="L8" s="3">
        <v>0.372</v>
      </c>
      <c r="M8" s="3">
        <v>0</v>
      </c>
      <c r="N8" s="3">
        <v>0</v>
      </c>
      <c r="O8" s="3">
        <v>0.76400000000000001</v>
      </c>
    </row>
    <row r="9" spans="1:15" x14ac:dyDescent="0.25">
      <c r="A9" s="1" t="s">
        <v>152</v>
      </c>
      <c r="B9">
        <v>1.6142477</v>
      </c>
      <c r="C9">
        <v>1.1889634</v>
      </c>
      <c r="D9" s="3">
        <v>0.77700000000000002</v>
      </c>
      <c r="E9" s="3">
        <v>3.0070000000000001</v>
      </c>
      <c r="F9" s="3">
        <v>0</v>
      </c>
      <c r="G9" s="3">
        <v>0.70099999999999996</v>
      </c>
      <c r="H9" s="3">
        <v>0</v>
      </c>
      <c r="I9" s="3">
        <v>0.63900000000000001</v>
      </c>
      <c r="J9" s="3">
        <v>3.6999999999999998E-2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5">
      <c r="A10" s="1" t="s">
        <v>153</v>
      </c>
      <c r="B10">
        <v>0</v>
      </c>
      <c r="C10">
        <v>0</v>
      </c>
      <c r="D10" s="3">
        <v>0</v>
      </c>
      <c r="E10" s="3">
        <v>0</v>
      </c>
      <c r="F10" s="3">
        <v>0</v>
      </c>
      <c r="G10" s="3">
        <v>-0.13800000000000001</v>
      </c>
      <c r="H10" s="3">
        <v>0</v>
      </c>
      <c r="I10" s="3">
        <v>-0.19500000000000001</v>
      </c>
      <c r="J10" s="3">
        <v>-0.254</v>
      </c>
      <c r="K10" s="3">
        <v>0</v>
      </c>
      <c r="L10" s="3">
        <v>0</v>
      </c>
      <c r="M10" s="3">
        <v>0</v>
      </c>
      <c r="N10" s="3">
        <v>0</v>
      </c>
      <c r="O10" s="3">
        <v>-0.28699999999999998</v>
      </c>
    </row>
    <row r="11" spans="1:15" x14ac:dyDescent="0.25">
      <c r="A11" s="1" t="s">
        <v>154</v>
      </c>
      <c r="B11">
        <v>-0.11702410000000001</v>
      </c>
      <c r="C11">
        <v>0.2143678</v>
      </c>
      <c r="D11" s="3">
        <v>0</v>
      </c>
      <c r="E11" s="3">
        <v>0</v>
      </c>
      <c r="F11" s="3">
        <v>0</v>
      </c>
      <c r="G11" s="3">
        <v>-0.128</v>
      </c>
      <c r="H11" s="3">
        <v>0</v>
      </c>
      <c r="I11" s="3">
        <v>0</v>
      </c>
      <c r="J11" s="3">
        <v>-0.11700000000000001</v>
      </c>
      <c r="K11" s="3">
        <v>0.42599999999999999</v>
      </c>
      <c r="L11" s="3">
        <v>0.111</v>
      </c>
      <c r="M11" s="3">
        <v>-7.2999999999999995E-2</v>
      </c>
      <c r="N11" s="3">
        <v>0.58299999999999996</v>
      </c>
      <c r="O11" s="3">
        <v>0</v>
      </c>
    </row>
    <row r="12" spans="1:15" x14ac:dyDescent="0.25">
      <c r="A12" s="1" t="s">
        <v>155</v>
      </c>
      <c r="B12">
        <v>1.6360918833167499</v>
      </c>
      <c r="C12">
        <v>0.98723714491917702</v>
      </c>
      <c r="D12" s="3">
        <v>0.46200000000000002</v>
      </c>
      <c r="E12" s="3">
        <v>1.4850000000000001</v>
      </c>
      <c r="F12" s="3">
        <v>2.1669999999999998</v>
      </c>
      <c r="G12" s="3">
        <v>0.72299999999999998</v>
      </c>
      <c r="H12" s="3">
        <v>0.60099999999999998</v>
      </c>
      <c r="I12" s="3">
        <v>0.29299999999999998</v>
      </c>
      <c r="J12" s="3">
        <v>0.39100000000000001</v>
      </c>
      <c r="K12" s="3">
        <v>0.65200000000000002</v>
      </c>
      <c r="L12" s="3">
        <v>0.129</v>
      </c>
      <c r="M12" s="3">
        <v>0.28399999999999997</v>
      </c>
      <c r="N12" s="3">
        <v>-0.44400000000000001</v>
      </c>
      <c r="O12" s="3">
        <v>0.57199999999999995</v>
      </c>
    </row>
    <row r="13" spans="1:15" x14ac:dyDescent="0.25">
      <c r="A13" s="1" t="s">
        <v>156</v>
      </c>
      <c r="B13">
        <v>0.50466180000000005</v>
      </c>
      <c r="C13">
        <v>0.87204890000000002</v>
      </c>
      <c r="D13" s="3">
        <v>0.82499999999999996</v>
      </c>
      <c r="E13" s="3">
        <v>0.26600000000000001</v>
      </c>
      <c r="F13" s="3">
        <v>0</v>
      </c>
      <c r="G13" s="3">
        <v>0.87</v>
      </c>
      <c r="H13" s="3">
        <v>0.64600000000000002</v>
      </c>
      <c r="I13" s="3">
        <v>0.874</v>
      </c>
      <c r="J13" s="3">
        <v>0.84699999999999998</v>
      </c>
      <c r="K13" s="3">
        <v>1.867</v>
      </c>
      <c r="L13" s="3">
        <v>1.0569999999999999</v>
      </c>
      <c r="M13" s="3">
        <v>-0.24099999999999999</v>
      </c>
      <c r="N13" s="3">
        <v>1.014</v>
      </c>
      <c r="O13" s="3">
        <v>0.61</v>
      </c>
    </row>
    <row r="14" spans="1:15" x14ac:dyDescent="0.25">
      <c r="A14" s="1" t="s">
        <v>157</v>
      </c>
      <c r="B14">
        <v>-0.62634160000000005</v>
      </c>
      <c r="C14">
        <v>2.25852E-2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-4.0000000000000001E-3</v>
      </c>
      <c r="K14" s="3">
        <v>-0.14299999999999999</v>
      </c>
      <c r="L14" s="3">
        <v>0</v>
      </c>
      <c r="M14" s="3">
        <v>6.5000000000000002E-2</v>
      </c>
      <c r="N14" s="3">
        <v>0</v>
      </c>
      <c r="O14" s="3">
        <v>0</v>
      </c>
    </row>
    <row r="15" spans="1:15" x14ac:dyDescent="0.25">
      <c r="A15" s="1" t="s">
        <v>158</v>
      </c>
      <c r="B15">
        <v>0</v>
      </c>
      <c r="C15">
        <v>0</v>
      </c>
      <c r="D15" s="3">
        <v>0</v>
      </c>
      <c r="E15" s="3">
        <v>0</v>
      </c>
      <c r="F15" s="3">
        <v>0</v>
      </c>
      <c r="G15" s="3">
        <v>-0.13800000000000001</v>
      </c>
      <c r="H15" s="3">
        <v>0</v>
      </c>
      <c r="I15" s="3">
        <v>0</v>
      </c>
      <c r="J15" s="3">
        <v>-1E-3</v>
      </c>
      <c r="K15" s="3">
        <v>-0.66200000000000003</v>
      </c>
      <c r="L15" s="3">
        <v>-0.158</v>
      </c>
      <c r="M15" s="3">
        <v>0.94399999999999995</v>
      </c>
      <c r="N15" s="3">
        <v>0</v>
      </c>
      <c r="O15" s="3">
        <v>0</v>
      </c>
    </row>
    <row r="16" spans="1:15" x14ac:dyDescent="0.25">
      <c r="A16" s="1" t="s">
        <v>159</v>
      </c>
      <c r="B16">
        <v>4.5786399999999998E-2</v>
      </c>
      <c r="C16">
        <v>-0.10617219999999999</v>
      </c>
      <c r="D16" s="3">
        <v>-0.2</v>
      </c>
      <c r="E16" s="3">
        <v>0</v>
      </c>
      <c r="F16" s="3">
        <v>0</v>
      </c>
      <c r="G16" s="3">
        <v>-0.111</v>
      </c>
      <c r="H16" s="3">
        <v>0</v>
      </c>
      <c r="I16" s="3">
        <v>-0.224</v>
      </c>
      <c r="J16" s="3">
        <v>-0.187</v>
      </c>
      <c r="K16" s="3">
        <v>-0.45500000000000002</v>
      </c>
      <c r="L16" s="3">
        <v>-0.10299999999999999</v>
      </c>
      <c r="M16" s="3">
        <v>-0.152</v>
      </c>
      <c r="N16" s="3">
        <v>0</v>
      </c>
      <c r="O16" s="3">
        <v>0</v>
      </c>
    </row>
    <row r="17" spans="1:15" x14ac:dyDescent="0.25">
      <c r="A17" s="1" t="s">
        <v>160</v>
      </c>
      <c r="B17">
        <v>2.20944021262146E-2</v>
      </c>
      <c r="C17">
        <v>9.0008110144060099E-2</v>
      </c>
      <c r="D17" s="3">
        <v>-3.1179999999999999</v>
      </c>
      <c r="E17" s="3">
        <v>-3.4750000000000001</v>
      </c>
      <c r="F17" s="3">
        <v>-2.8519999999999999</v>
      </c>
      <c r="G17" s="3">
        <v>-3.508</v>
      </c>
      <c r="H17" s="3">
        <v>-3.5129999999999999</v>
      </c>
      <c r="I17" s="3">
        <v>-2.7679999999999998</v>
      </c>
      <c r="J17" s="3">
        <v>-3.3660000000000001</v>
      </c>
      <c r="K17" s="3">
        <v>-3.5310000000000001</v>
      </c>
      <c r="L17" s="3">
        <v>-2.9049999999999998</v>
      </c>
      <c r="M17" s="3">
        <v>-3.4540000000000002</v>
      </c>
      <c r="N17" s="3">
        <v>-2.4380000000000002</v>
      </c>
      <c r="O17" s="3">
        <v>-2.19</v>
      </c>
    </row>
    <row r="18" spans="1:15" x14ac:dyDescent="0.25">
      <c r="A18" s="1" t="s">
        <v>161</v>
      </c>
      <c r="B18">
        <v>2.6048110000000002</v>
      </c>
      <c r="C18">
        <v>2.0841154999999998</v>
      </c>
      <c r="D18" s="3">
        <v>2.3839999999999999</v>
      </c>
      <c r="E18" s="3">
        <v>2.7149999999999999</v>
      </c>
      <c r="F18" s="3">
        <v>2.6190000000000002</v>
      </c>
      <c r="G18" s="3">
        <v>2.4449999999999998</v>
      </c>
      <c r="H18" s="3">
        <v>2.859</v>
      </c>
      <c r="I18" s="3">
        <v>2.4609999999999999</v>
      </c>
      <c r="J18" s="3">
        <v>2.3690000000000002</v>
      </c>
      <c r="K18" s="3">
        <v>1.794</v>
      </c>
      <c r="L18" s="3">
        <v>2.081</v>
      </c>
      <c r="M18" s="3">
        <v>2.4470000000000001</v>
      </c>
      <c r="N18" s="3">
        <v>2.6059999999999999</v>
      </c>
      <c r="O18" s="3">
        <v>2.6960000000000002</v>
      </c>
    </row>
    <row r="19" spans="1:15" x14ac:dyDescent="0.25">
      <c r="A19" s="1" t="s">
        <v>162</v>
      </c>
      <c r="B19">
        <v>-1.8148740000000001</v>
      </c>
      <c r="C19">
        <v>0</v>
      </c>
      <c r="D19" s="3">
        <v>1.2549999999999999</v>
      </c>
      <c r="E19" s="3">
        <v>1.1830000000000001</v>
      </c>
      <c r="F19" s="3">
        <v>3.294</v>
      </c>
      <c r="G19" s="3">
        <v>0.40100000000000002</v>
      </c>
      <c r="H19" s="3">
        <v>0</v>
      </c>
      <c r="I19" s="3">
        <v>0.114</v>
      </c>
      <c r="J19" s="3">
        <v>0.222</v>
      </c>
      <c r="K19" s="3">
        <v>0</v>
      </c>
      <c r="L19" s="3">
        <v>0</v>
      </c>
      <c r="M19" s="3">
        <v>0.11799999999999999</v>
      </c>
      <c r="N19" s="3">
        <v>0</v>
      </c>
      <c r="O19" s="3">
        <v>0</v>
      </c>
    </row>
    <row r="20" spans="1:15" x14ac:dyDescent="0.25">
      <c r="A20" s="1" t="s">
        <v>163</v>
      </c>
      <c r="B20">
        <v>0.32097799999999999</v>
      </c>
      <c r="C20">
        <v>0.27149630000000002</v>
      </c>
      <c r="D20" s="3">
        <v>0</v>
      </c>
      <c r="E20" s="3">
        <v>0</v>
      </c>
      <c r="F20" s="3">
        <v>0</v>
      </c>
      <c r="G20" s="3">
        <v>0.17399999999999999</v>
      </c>
      <c r="H20" s="3">
        <v>0</v>
      </c>
      <c r="I20" s="3">
        <v>-0.192</v>
      </c>
      <c r="J20" s="3">
        <v>-3.3000000000000002E-2</v>
      </c>
      <c r="K20" s="3">
        <v>0.29399999999999998</v>
      </c>
      <c r="L20" s="3">
        <v>-2.5999999999999999E-2</v>
      </c>
      <c r="M20" s="3">
        <v>0</v>
      </c>
      <c r="N20" s="3">
        <v>0</v>
      </c>
      <c r="O20" s="3">
        <v>0</v>
      </c>
    </row>
    <row r="21" spans="1:15" x14ac:dyDescent="0.25">
      <c r="A21" s="1" t="s">
        <v>164</v>
      </c>
      <c r="B21">
        <v>8.9823E-2</v>
      </c>
      <c r="C21">
        <v>-0.1222255</v>
      </c>
      <c r="D21" s="3">
        <v>0.35299999999999998</v>
      </c>
      <c r="E21" s="3">
        <v>0.20599999999999999</v>
      </c>
      <c r="F21" s="3">
        <v>0</v>
      </c>
      <c r="G21" s="3">
        <v>0.155</v>
      </c>
      <c r="H21" s="3">
        <v>0.14299999999999999</v>
      </c>
      <c r="I21" s="3">
        <v>0.23899999999999999</v>
      </c>
      <c r="J21" s="3">
        <v>0.40200000000000002</v>
      </c>
      <c r="K21" s="3">
        <v>0.69799999999999995</v>
      </c>
      <c r="L21" s="3">
        <v>0.67100000000000004</v>
      </c>
      <c r="M21" s="3">
        <v>0.57199999999999995</v>
      </c>
      <c r="N21" s="3">
        <v>0</v>
      </c>
      <c r="O21" s="3">
        <v>0</v>
      </c>
    </row>
    <row r="22" spans="1:15" x14ac:dyDescent="0.25">
      <c r="A22" s="1" t="s">
        <v>165</v>
      </c>
      <c r="B22">
        <v>0.64586569454210097</v>
      </c>
      <c r="C22">
        <v>1.13393524443246</v>
      </c>
      <c r="D22" s="3">
        <v>0.46</v>
      </c>
      <c r="E22" s="3">
        <v>0.247</v>
      </c>
      <c r="F22" s="3">
        <v>-2.1619999999999999</v>
      </c>
      <c r="G22" s="3">
        <v>0.55100000000000005</v>
      </c>
      <c r="H22" s="3">
        <v>1.4810000000000001</v>
      </c>
      <c r="I22" s="3">
        <v>-0.49099999999999999</v>
      </c>
      <c r="J22" s="3">
        <v>0.16</v>
      </c>
      <c r="K22" s="3">
        <v>-0.24199999999999999</v>
      </c>
      <c r="L22" s="3">
        <v>-0.40400000000000003</v>
      </c>
      <c r="M22" s="3">
        <v>0.32300000000000001</v>
      </c>
      <c r="N22" s="3">
        <v>-1.2869999999999999</v>
      </c>
      <c r="O22" s="3">
        <v>0.42699999999999999</v>
      </c>
    </row>
    <row r="23" spans="1:15" x14ac:dyDescent="0.25">
      <c r="A23" s="1" t="s">
        <v>166</v>
      </c>
      <c r="B23">
        <v>0.26870719999999998</v>
      </c>
      <c r="C23">
        <v>0</v>
      </c>
      <c r="D23" s="3">
        <v>0.107</v>
      </c>
      <c r="E23" s="3">
        <v>0</v>
      </c>
      <c r="F23" s="3">
        <v>0.88500000000000001</v>
      </c>
      <c r="G23" s="3">
        <v>0.28799999999999998</v>
      </c>
      <c r="H23" s="3">
        <v>0.29699999999999999</v>
      </c>
      <c r="I23" s="3">
        <v>0.48899999999999999</v>
      </c>
      <c r="J23" s="3">
        <v>0.46100000000000002</v>
      </c>
      <c r="K23" s="3">
        <v>0</v>
      </c>
      <c r="L23" s="3">
        <v>0.40500000000000003</v>
      </c>
      <c r="M23" s="3">
        <v>1.369</v>
      </c>
      <c r="N23" s="3">
        <v>0.55300000000000005</v>
      </c>
      <c r="O23" s="3">
        <v>0</v>
      </c>
    </row>
    <row r="24" spans="1:15" x14ac:dyDescent="0.25">
      <c r="A24" s="1" t="s">
        <v>167</v>
      </c>
      <c r="B24">
        <v>1.7403652999999999</v>
      </c>
      <c r="C24">
        <v>0.94494829999999996</v>
      </c>
      <c r="D24" s="3">
        <v>0.70499999999999996</v>
      </c>
      <c r="E24" s="3">
        <v>0</v>
      </c>
      <c r="F24" s="3">
        <v>0</v>
      </c>
      <c r="G24" s="3">
        <v>0.58499999999999996</v>
      </c>
      <c r="H24" s="3">
        <v>0</v>
      </c>
      <c r="I24" s="3">
        <v>0.42799999999999999</v>
      </c>
      <c r="J24" s="3">
        <v>0.27300000000000002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25">
      <c r="A25" s="1" t="s">
        <v>168</v>
      </c>
      <c r="B25">
        <v>0</v>
      </c>
      <c r="C25">
        <v>0</v>
      </c>
      <c r="D25" s="3">
        <v>0</v>
      </c>
      <c r="E25" s="3">
        <v>0</v>
      </c>
      <c r="F25" s="3">
        <v>0</v>
      </c>
      <c r="G25" s="3">
        <v>-0.158</v>
      </c>
      <c r="H25" s="3">
        <v>-0.53700000000000003</v>
      </c>
      <c r="I25" s="3">
        <v>-0.19</v>
      </c>
      <c r="J25" s="3">
        <v>-0.24099999999999999</v>
      </c>
      <c r="K25" s="3">
        <v>0</v>
      </c>
      <c r="L25" s="3">
        <v>-9.8000000000000004E-2</v>
      </c>
      <c r="M25" s="3">
        <v>-1.2629999999999999</v>
      </c>
      <c r="N25" s="3">
        <v>0</v>
      </c>
      <c r="O25" s="3">
        <v>0</v>
      </c>
    </row>
    <row r="26" spans="1:15" x14ac:dyDescent="0.25">
      <c r="A26" s="1" t="s">
        <v>169</v>
      </c>
      <c r="B26">
        <v>-0.14293220000000001</v>
      </c>
      <c r="C26">
        <v>0.12202789999999999</v>
      </c>
      <c r="D26" s="3">
        <v>-0.19600000000000001</v>
      </c>
      <c r="E26" s="3">
        <v>0</v>
      </c>
      <c r="F26" s="3">
        <v>0</v>
      </c>
      <c r="G26" s="3">
        <v>-0.188</v>
      </c>
      <c r="H26" s="3" t="s">
        <v>170</v>
      </c>
      <c r="I26" s="3">
        <v>0</v>
      </c>
      <c r="J26" s="3">
        <v>-8.5000000000000006E-2</v>
      </c>
      <c r="K26" s="3">
        <v>0.26500000000000001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171</v>
      </c>
      <c r="B27">
        <v>0.142726795082427</v>
      </c>
      <c r="C27">
        <v>0.227788890002282</v>
      </c>
      <c r="D27" s="3">
        <v>-0.16800000000000001</v>
      </c>
      <c r="E27" s="3">
        <v>1.9019999999999999</v>
      </c>
      <c r="F27" s="3">
        <v>1.4590000000000001</v>
      </c>
      <c r="G27" s="3">
        <v>-8.1000000000000003E-2</v>
      </c>
      <c r="H27" s="3">
        <v>1.2569999999999999</v>
      </c>
      <c r="I27" s="3">
        <v>-1.0920000000000001</v>
      </c>
      <c r="J27" s="3">
        <v>-0.93700000000000006</v>
      </c>
      <c r="K27" s="3">
        <v>-0.82499999999999996</v>
      </c>
      <c r="L27" s="3">
        <v>-2.9990000000000001</v>
      </c>
      <c r="M27" s="3">
        <v>-0.85399999999999998</v>
      </c>
      <c r="N27" s="3">
        <v>-0.96599999999999997</v>
      </c>
      <c r="O27" s="3">
        <v>-1.125</v>
      </c>
    </row>
    <row r="28" spans="1:15" x14ac:dyDescent="0.25">
      <c r="A28" s="1" t="s">
        <v>172</v>
      </c>
      <c r="B28">
        <v>1.028025</v>
      </c>
      <c r="C28">
        <v>2.203662</v>
      </c>
      <c r="D28" s="3">
        <v>1.5549999999999999</v>
      </c>
      <c r="E28" s="3">
        <v>0.48699999999999999</v>
      </c>
      <c r="F28" s="3">
        <v>0</v>
      </c>
      <c r="G28" s="3">
        <v>1.915</v>
      </c>
      <c r="H28" s="3">
        <v>2.3109999999999999</v>
      </c>
      <c r="I28" s="3">
        <v>1.88</v>
      </c>
      <c r="J28" s="3">
        <v>2.0049999999999999</v>
      </c>
      <c r="K28" s="3">
        <v>4.1130000000000004</v>
      </c>
      <c r="L28" s="3">
        <v>2.5640000000000001</v>
      </c>
      <c r="M28" s="3">
        <v>-0.126</v>
      </c>
      <c r="N28" s="3">
        <v>1.651</v>
      </c>
      <c r="O28" s="3">
        <v>1.9790000000000001</v>
      </c>
    </row>
    <row r="29" spans="1:15" x14ac:dyDescent="0.25">
      <c r="A29" s="1" t="s">
        <v>173</v>
      </c>
      <c r="B29">
        <v>-3.4997509999999998</v>
      </c>
      <c r="C29">
        <v>0</v>
      </c>
      <c r="D29" s="3">
        <v>0</v>
      </c>
      <c r="E29" s="3">
        <v>-0.38100000000000001</v>
      </c>
      <c r="F29" s="3">
        <v>-1.1639999999999999</v>
      </c>
      <c r="G29" s="3">
        <v>-0.79500000000000004</v>
      </c>
      <c r="H29" s="3">
        <v>-2.1360000000000001</v>
      </c>
      <c r="I29" s="3">
        <v>0</v>
      </c>
      <c r="J29" s="3">
        <v>-0.73499999999999999</v>
      </c>
      <c r="K29" s="3">
        <v>-0.68</v>
      </c>
      <c r="L29" s="3">
        <v>-1.081</v>
      </c>
      <c r="M29" s="3">
        <v>0.112</v>
      </c>
      <c r="N29" s="3">
        <v>0</v>
      </c>
      <c r="O29" s="3">
        <v>0</v>
      </c>
    </row>
    <row r="30" spans="1:15" x14ac:dyDescent="0.25">
      <c r="A30" s="1" t="s">
        <v>174</v>
      </c>
      <c r="B30">
        <v>0.453181</v>
      </c>
      <c r="C30">
        <v>-0.41872100000000001</v>
      </c>
      <c r="D30" s="3">
        <v>0</v>
      </c>
      <c r="E30" s="3">
        <v>0</v>
      </c>
      <c r="F30" s="3">
        <v>0</v>
      </c>
      <c r="G30" s="3">
        <v>-0.48299999999999998</v>
      </c>
      <c r="H30" s="3">
        <v>-0.93400000000000005</v>
      </c>
      <c r="I30" s="3">
        <v>0</v>
      </c>
      <c r="J30" s="3">
        <v>-0.22800000000000001</v>
      </c>
      <c r="K30" s="3">
        <v>-1.405</v>
      </c>
      <c r="L30" s="3">
        <v>-0.38700000000000001</v>
      </c>
      <c r="M30" s="3">
        <v>1.9710000000000001</v>
      </c>
      <c r="N30" s="3">
        <v>0</v>
      </c>
      <c r="O30" s="3">
        <v>0</v>
      </c>
    </row>
    <row r="31" spans="1:15" x14ac:dyDescent="0.25">
      <c r="A31" s="1" t="s">
        <v>175</v>
      </c>
      <c r="B31">
        <v>0.20796600000000001</v>
      </c>
      <c r="C31">
        <v>0</v>
      </c>
      <c r="D31" s="3">
        <v>-0.28199999999999997</v>
      </c>
      <c r="E31" s="3">
        <v>0</v>
      </c>
      <c r="F31" s="3">
        <v>0.89400000000000002</v>
      </c>
      <c r="G31" s="3">
        <v>0.1</v>
      </c>
      <c r="H31" s="3">
        <v>0</v>
      </c>
      <c r="I31" s="3">
        <v>-0.46899999999999997</v>
      </c>
      <c r="J31" s="3">
        <v>-0.19400000000000001</v>
      </c>
      <c r="K31" s="3">
        <v>-0.85799999999999998</v>
      </c>
      <c r="L31" s="3">
        <v>0.29099999999999998</v>
      </c>
      <c r="M31" s="3">
        <v>-0.60899999999999999</v>
      </c>
      <c r="N31" s="3">
        <v>0</v>
      </c>
      <c r="O31" s="3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50" zoomScaleNormal="150" workbookViewId="0">
      <selection activeCell="A3" sqref="A1:A3"/>
    </sheetView>
  </sheetViews>
  <sheetFormatPr defaultColWidth="8.7109375" defaultRowHeight="15" x14ac:dyDescent="0.25"/>
  <cols>
    <col min="1" max="1" width="17.85546875" style="1" customWidth="1"/>
  </cols>
  <sheetData>
    <row r="1" spans="1:7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</row>
    <row r="2" spans="1:7" x14ac:dyDescent="0.25">
      <c r="A2" t="s">
        <v>15</v>
      </c>
      <c r="B2" t="s">
        <v>183</v>
      </c>
      <c r="C2">
        <v>0.5</v>
      </c>
      <c r="D2">
        <v>800</v>
      </c>
      <c r="E2">
        <v>90</v>
      </c>
      <c r="F2">
        <v>10</v>
      </c>
      <c r="G2">
        <v>1</v>
      </c>
    </row>
    <row r="3" spans="1:7" x14ac:dyDescent="0.25">
      <c r="A3" t="s">
        <v>12</v>
      </c>
      <c r="B3" t="s">
        <v>183</v>
      </c>
      <c r="C3">
        <v>0.5</v>
      </c>
      <c r="D3">
        <v>800</v>
      </c>
      <c r="E3">
        <v>90</v>
      </c>
      <c r="F3">
        <v>15.2</v>
      </c>
      <c r="G3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zoomScaleNormal="150" workbookViewId="0"/>
  </sheetViews>
  <sheetFormatPr defaultColWidth="8.7109375" defaultRowHeight="15" x14ac:dyDescent="0.25"/>
  <cols>
    <col min="1" max="1" width="14.7109375" style="1" customWidth="1"/>
  </cols>
  <sheetData>
    <row r="1" spans="1:6" x14ac:dyDescent="0.25">
      <c r="A1" t="s">
        <v>176</v>
      </c>
      <c r="B1" t="s">
        <v>184</v>
      </c>
      <c r="C1" t="s">
        <v>179</v>
      </c>
      <c r="D1" t="s">
        <v>185</v>
      </c>
      <c r="E1" t="s">
        <v>186</v>
      </c>
      <c r="F1" t="s">
        <v>187</v>
      </c>
    </row>
    <row r="2" spans="1:6" x14ac:dyDescent="0.25">
      <c r="A2" t="s">
        <v>11</v>
      </c>
      <c r="B2">
        <v>48</v>
      </c>
      <c r="C2">
        <v>500</v>
      </c>
      <c r="D2">
        <v>1</v>
      </c>
      <c r="E2">
        <v>1</v>
      </c>
      <c r="F2">
        <v>1</v>
      </c>
    </row>
    <row r="3" spans="1:6" x14ac:dyDescent="0.25">
      <c r="A3" t="s">
        <v>12</v>
      </c>
      <c r="B3">
        <v>47</v>
      </c>
      <c r="C3">
        <v>600</v>
      </c>
      <c r="D3">
        <v>1</v>
      </c>
      <c r="E3">
        <v>1</v>
      </c>
      <c r="F3">
        <v>1</v>
      </c>
    </row>
    <row r="4" spans="1:6" x14ac:dyDescent="0.25">
      <c r="A4" t="s">
        <v>12</v>
      </c>
      <c r="B4">
        <v>50</v>
      </c>
      <c r="C4">
        <v>400</v>
      </c>
      <c r="D4">
        <v>1</v>
      </c>
      <c r="E4">
        <v>1</v>
      </c>
      <c r="F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14.7109375" bestFit="1" customWidth="1"/>
  </cols>
  <sheetData>
    <row r="1" spans="1:6" x14ac:dyDescent="0.25">
      <c r="A1" t="s">
        <v>176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</row>
    <row r="2" spans="1:6" x14ac:dyDescent="0.25">
      <c r="A2" t="s">
        <v>15</v>
      </c>
      <c r="B2">
        <v>3</v>
      </c>
      <c r="C2">
        <v>2</v>
      </c>
      <c r="D2">
        <v>20</v>
      </c>
      <c r="E2">
        <v>10</v>
      </c>
      <c r="F2">
        <v>0</v>
      </c>
    </row>
    <row r="3" spans="1:6" x14ac:dyDescent="0.25">
      <c r="A3" t="s">
        <v>12</v>
      </c>
      <c r="B3">
        <v>3</v>
      </c>
      <c r="C3">
        <v>2</v>
      </c>
      <c r="D3">
        <v>20</v>
      </c>
      <c r="E3">
        <v>10</v>
      </c>
      <c r="F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="150" zoomScaleNormal="150" workbookViewId="0">
      <selection activeCell="G1" sqref="G1"/>
    </sheetView>
  </sheetViews>
  <sheetFormatPr defaultColWidth="11.5703125" defaultRowHeight="15" x14ac:dyDescent="0.25"/>
  <sheetData>
    <row r="1" spans="1:16" ht="45" x14ac:dyDescent="0.25">
      <c r="A1" s="5" t="s">
        <v>188</v>
      </c>
      <c r="B1" s="6" t="s">
        <v>13</v>
      </c>
      <c r="C1" s="6" t="s">
        <v>14</v>
      </c>
      <c r="D1" s="6" t="s">
        <v>189</v>
      </c>
      <c r="E1" s="6" t="s">
        <v>11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12</v>
      </c>
      <c r="K1" s="6" t="s">
        <v>22</v>
      </c>
      <c r="L1" s="6" t="s">
        <v>23</v>
      </c>
      <c r="M1" s="6" t="s">
        <v>24</v>
      </c>
      <c r="N1" t="s">
        <v>10</v>
      </c>
      <c r="O1" t="s">
        <v>11</v>
      </c>
      <c r="P1" t="s">
        <v>12</v>
      </c>
    </row>
    <row r="2" spans="1:16" ht="45" x14ac:dyDescent="0.25">
      <c r="A2" s="3" t="s">
        <v>190</v>
      </c>
      <c r="B2" s="3" t="s">
        <v>191</v>
      </c>
      <c r="C2" s="3" t="s">
        <v>192</v>
      </c>
      <c r="D2" s="3" t="s">
        <v>193</v>
      </c>
      <c r="E2" s="3" t="s">
        <v>194</v>
      </c>
      <c r="F2" s="3" t="s">
        <v>195</v>
      </c>
      <c r="G2" s="3" t="s">
        <v>196</v>
      </c>
      <c r="H2" s="3" t="s">
        <v>197</v>
      </c>
      <c r="I2" s="3" t="s">
        <v>198</v>
      </c>
      <c r="J2" s="3" t="s">
        <v>199</v>
      </c>
      <c r="K2" s="3" t="s">
        <v>200</v>
      </c>
      <c r="L2" s="3" t="s">
        <v>201</v>
      </c>
      <c r="M2" s="3" t="s">
        <v>202</v>
      </c>
      <c r="N2" t="s">
        <v>25</v>
      </c>
      <c r="O2">
        <v>0.7</v>
      </c>
      <c r="P2">
        <v>0.7</v>
      </c>
    </row>
    <row r="3" spans="1:16" ht="45" x14ac:dyDescent="0.25">
      <c r="A3" s="3" t="s">
        <v>203</v>
      </c>
      <c r="B3" s="3" t="s">
        <v>204</v>
      </c>
      <c r="C3" s="3" t="s">
        <v>205</v>
      </c>
      <c r="D3" s="3" t="s">
        <v>206</v>
      </c>
      <c r="E3" s="3" t="s">
        <v>207</v>
      </c>
      <c r="F3" s="3" t="s">
        <v>208</v>
      </c>
      <c r="G3" s="3" t="s">
        <v>209</v>
      </c>
      <c r="H3" s="3" t="s">
        <v>210</v>
      </c>
      <c r="I3" s="3" t="s">
        <v>211</v>
      </c>
      <c r="J3" s="3" t="s">
        <v>212</v>
      </c>
      <c r="K3" s="3" t="s">
        <v>213</v>
      </c>
      <c r="L3" s="3" t="s">
        <v>214</v>
      </c>
      <c r="M3" s="3" t="s">
        <v>215</v>
      </c>
      <c r="N3" t="s">
        <v>26</v>
      </c>
      <c r="O3">
        <v>0.06</v>
      </c>
      <c r="P3">
        <v>0.21</v>
      </c>
    </row>
    <row r="4" spans="1:16" x14ac:dyDescent="0.25">
      <c r="A4" s="3" t="s">
        <v>216</v>
      </c>
      <c r="B4" s="3">
        <v>8.2000000000000003E-2</v>
      </c>
      <c r="C4" s="3">
        <v>0.1</v>
      </c>
      <c r="D4" s="3">
        <v>0.11</v>
      </c>
      <c r="E4" s="3">
        <v>0.183</v>
      </c>
      <c r="F4" s="3">
        <v>7.3999999999999996E-2</v>
      </c>
      <c r="G4" s="3">
        <v>0.187</v>
      </c>
      <c r="H4" s="3">
        <v>0.13300000000000001</v>
      </c>
      <c r="I4" s="3">
        <v>0.128</v>
      </c>
      <c r="J4" s="3">
        <v>0.126</v>
      </c>
      <c r="K4" s="3">
        <v>8.2000000000000003E-2</v>
      </c>
      <c r="L4" s="3">
        <v>9.4E-2</v>
      </c>
      <c r="M4" s="3">
        <v>5.6000000000000001E-2</v>
      </c>
      <c r="N4" t="s">
        <v>27</v>
      </c>
      <c r="O4">
        <v>0.183388481123028</v>
      </c>
      <c r="P4">
        <v>0.12591686453512799</v>
      </c>
    </row>
    <row r="5" spans="1:16" x14ac:dyDescent="0.25">
      <c r="A5" s="3" t="s">
        <v>217</v>
      </c>
      <c r="B5" s="3">
        <v>2.4590000000000001</v>
      </c>
      <c r="C5" s="3">
        <v>2.419</v>
      </c>
      <c r="D5" s="3">
        <v>2.3769999999999998</v>
      </c>
      <c r="E5" s="3">
        <v>2.39</v>
      </c>
      <c r="F5" s="3">
        <v>2.6179999999999999</v>
      </c>
      <c r="G5" s="3">
        <v>2.2509999999999999</v>
      </c>
      <c r="H5" s="3">
        <v>2.3050000000000002</v>
      </c>
      <c r="I5" s="3">
        <v>2.3050000000000002</v>
      </c>
      <c r="J5" s="3">
        <v>2.2679999999999998</v>
      </c>
      <c r="K5" s="3">
        <v>2.5230000000000001</v>
      </c>
      <c r="L5" s="3">
        <v>2.5070000000000001</v>
      </c>
      <c r="M5" s="3">
        <v>2.7440000000000002</v>
      </c>
      <c r="N5" t="s">
        <v>28</v>
      </c>
      <c r="O5">
        <v>2.3895</v>
      </c>
      <c r="P5">
        <v>2.2679</v>
      </c>
    </row>
    <row r="6" spans="1:16" ht="45" x14ac:dyDescent="0.25">
      <c r="A6" s="3" t="s">
        <v>218</v>
      </c>
      <c r="B6" s="3" t="s">
        <v>219</v>
      </c>
      <c r="C6" s="3" t="s">
        <v>220</v>
      </c>
      <c r="D6" s="3" t="s">
        <v>221</v>
      </c>
      <c r="E6" s="3" t="s">
        <v>222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t="s">
        <v>29</v>
      </c>
      <c r="O6">
        <v>0.7</v>
      </c>
      <c r="P6">
        <v>0.7</v>
      </c>
    </row>
    <row r="7" spans="1:16" ht="45" x14ac:dyDescent="0.25">
      <c r="A7" s="3" t="s">
        <v>231</v>
      </c>
      <c r="B7" s="3" t="s">
        <v>232</v>
      </c>
      <c r="C7" s="3" t="s">
        <v>233</v>
      </c>
      <c r="D7" s="3" t="s">
        <v>234</v>
      </c>
      <c r="E7" s="3" t="s">
        <v>235</v>
      </c>
      <c r="F7" s="3" t="s">
        <v>236</v>
      </c>
      <c r="G7" s="3" t="s">
        <v>237</v>
      </c>
      <c r="H7" s="3" t="s">
        <v>238</v>
      </c>
      <c r="I7" s="3" t="s">
        <v>239</v>
      </c>
      <c r="J7" s="3" t="s">
        <v>240</v>
      </c>
      <c r="K7" s="3" t="s">
        <v>241</v>
      </c>
      <c r="L7" s="3" t="s">
        <v>242</v>
      </c>
      <c r="M7" s="3" t="s">
        <v>243</v>
      </c>
      <c r="N7" t="s">
        <v>30</v>
      </c>
      <c r="O7">
        <v>0.3</v>
      </c>
      <c r="P7">
        <v>0.3</v>
      </c>
    </row>
    <row r="8" spans="1:16" ht="45" x14ac:dyDescent="0.25">
      <c r="A8" s="3" t="s">
        <v>244</v>
      </c>
      <c r="B8" s="3" t="s">
        <v>245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 t="s">
        <v>246</v>
      </c>
      <c r="I8" s="3" t="s">
        <v>247</v>
      </c>
      <c r="J8" s="3" t="s">
        <v>248</v>
      </c>
      <c r="K8" s="3" t="s">
        <v>249</v>
      </c>
      <c r="L8" s="3">
        <v>0</v>
      </c>
      <c r="M8" s="3">
        <v>0</v>
      </c>
      <c r="N8" t="s">
        <v>31</v>
      </c>
      <c r="O8">
        <v>0.02</v>
      </c>
      <c r="P8">
        <v>1.4999999999999999E-2</v>
      </c>
    </row>
    <row r="9" spans="1:16" x14ac:dyDescent="0.25">
      <c r="A9" s="3" t="s">
        <v>250</v>
      </c>
      <c r="B9" s="3">
        <v>1E-3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1E-3</v>
      </c>
      <c r="I9" s="3">
        <v>1E-3</v>
      </c>
      <c r="J9" s="3">
        <v>1E-3</v>
      </c>
      <c r="K9" s="3">
        <v>1E-3</v>
      </c>
      <c r="L9" s="3">
        <v>0</v>
      </c>
      <c r="M9" s="3">
        <v>0</v>
      </c>
      <c r="N9" t="s">
        <v>32</v>
      </c>
      <c r="O9">
        <v>1E-3</v>
      </c>
      <c r="P9">
        <v>1E-3</v>
      </c>
    </row>
    <row r="10" spans="1:16" x14ac:dyDescent="0.25">
      <c r="A10" s="3" t="s">
        <v>251</v>
      </c>
      <c r="B10" s="3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60</v>
      </c>
      <c r="I10" s="3">
        <v>60</v>
      </c>
      <c r="J10" s="3">
        <v>60</v>
      </c>
      <c r="K10" s="3">
        <v>60</v>
      </c>
      <c r="L10" s="3">
        <v>0</v>
      </c>
      <c r="M10" s="3">
        <v>0</v>
      </c>
      <c r="N10" t="s">
        <v>33</v>
      </c>
      <c r="O10">
        <v>60</v>
      </c>
      <c r="P10">
        <v>60</v>
      </c>
    </row>
    <row r="11" spans="1:16" ht="45" x14ac:dyDescent="0.25">
      <c r="A11" s="3" t="s">
        <v>252</v>
      </c>
      <c r="B11" s="3" t="s">
        <v>253</v>
      </c>
      <c r="C11" s="3" t="s">
        <v>254</v>
      </c>
      <c r="D11" s="3" t="s">
        <v>255</v>
      </c>
      <c r="E11" s="3" t="s">
        <v>253</v>
      </c>
      <c r="F11" s="3" t="s">
        <v>256</v>
      </c>
      <c r="G11" s="3" t="s">
        <v>257</v>
      </c>
      <c r="H11" s="3" t="s">
        <v>257</v>
      </c>
      <c r="I11" s="3" t="s">
        <v>258</v>
      </c>
      <c r="J11" s="3" t="s">
        <v>259</v>
      </c>
      <c r="K11" s="3" t="s">
        <v>260</v>
      </c>
      <c r="L11" s="3" t="s">
        <v>258</v>
      </c>
      <c r="M11" s="3" t="s">
        <v>261</v>
      </c>
      <c r="N11" t="s">
        <v>34</v>
      </c>
      <c r="O11">
        <v>1.4999999999999999E-2</v>
      </c>
      <c r="P11">
        <v>4.0000000000000001E-3</v>
      </c>
    </row>
    <row r="12" spans="1:16" x14ac:dyDescent="0.25">
      <c r="A12" s="3" t="s">
        <v>262</v>
      </c>
      <c r="B12" s="3">
        <v>0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0</v>
      </c>
      <c r="I12" s="3">
        <v>0</v>
      </c>
      <c r="J12" s="3">
        <v>0</v>
      </c>
      <c r="K12" s="3">
        <v>0</v>
      </c>
      <c r="L12" s="3">
        <v>5</v>
      </c>
      <c r="M12" s="3">
        <v>5</v>
      </c>
      <c r="N12" t="s">
        <v>35</v>
      </c>
      <c r="O12">
        <v>5</v>
      </c>
      <c r="P12">
        <v>0</v>
      </c>
    </row>
    <row r="13" spans="1:16" x14ac:dyDescent="0.25">
      <c r="A13" s="3" t="s">
        <v>263</v>
      </c>
      <c r="B13" s="3">
        <v>0</v>
      </c>
      <c r="C13" s="3">
        <v>11</v>
      </c>
      <c r="D13" s="3">
        <v>11</v>
      </c>
      <c r="E13" s="3">
        <v>11</v>
      </c>
      <c r="F13" s="3">
        <v>11</v>
      </c>
      <c r="G13" s="3">
        <v>11</v>
      </c>
      <c r="H13" s="3">
        <v>0</v>
      </c>
      <c r="I13" s="3">
        <v>0</v>
      </c>
      <c r="J13" s="3">
        <v>0</v>
      </c>
      <c r="K13" s="3">
        <v>0</v>
      </c>
      <c r="L13" s="3">
        <v>11</v>
      </c>
      <c r="M13" s="3">
        <v>11</v>
      </c>
      <c r="N13" t="s">
        <v>36</v>
      </c>
      <c r="O13">
        <v>11</v>
      </c>
      <c r="P13">
        <v>0</v>
      </c>
    </row>
    <row r="14" spans="1:16" ht="45" x14ac:dyDescent="0.25">
      <c r="A14" s="3" t="s">
        <v>264</v>
      </c>
      <c r="B14" s="3" t="s">
        <v>265</v>
      </c>
      <c r="C14" s="3" t="s">
        <v>266</v>
      </c>
      <c r="D14" s="3" t="s">
        <v>267</v>
      </c>
      <c r="E14" s="3" t="s">
        <v>268</v>
      </c>
      <c r="F14" s="3" t="s">
        <v>269</v>
      </c>
      <c r="G14" s="3" t="s">
        <v>270</v>
      </c>
      <c r="H14" s="3" t="s">
        <v>271</v>
      </c>
      <c r="I14" s="3" t="s">
        <v>272</v>
      </c>
      <c r="J14" s="3" t="s">
        <v>273</v>
      </c>
      <c r="K14" s="3" t="s">
        <v>274</v>
      </c>
      <c r="L14" s="3" t="s">
        <v>275</v>
      </c>
      <c r="M14" s="3" t="s">
        <v>276</v>
      </c>
      <c r="N14" t="s">
        <v>37</v>
      </c>
      <c r="O14">
        <v>-5</v>
      </c>
      <c r="P14">
        <v>-5</v>
      </c>
    </row>
    <row r="15" spans="1:16" ht="45" x14ac:dyDescent="0.25">
      <c r="A15" s="3" t="s">
        <v>277</v>
      </c>
      <c r="B15" s="3" t="s">
        <v>278</v>
      </c>
      <c r="C15" s="3" t="s">
        <v>279</v>
      </c>
      <c r="D15" s="3" t="s">
        <v>280</v>
      </c>
      <c r="E15" s="3" t="s">
        <v>281</v>
      </c>
      <c r="F15" s="3" t="s">
        <v>282</v>
      </c>
      <c r="G15" s="3" t="s">
        <v>283</v>
      </c>
      <c r="H15" s="3" t="s">
        <v>284</v>
      </c>
      <c r="I15" s="3" t="s">
        <v>285</v>
      </c>
      <c r="J15" s="3" t="s">
        <v>286</v>
      </c>
      <c r="K15" s="3" t="s">
        <v>287</v>
      </c>
      <c r="L15" s="3" t="s">
        <v>288</v>
      </c>
      <c r="M15" s="3" t="s">
        <v>289</v>
      </c>
      <c r="N15" t="s">
        <v>38</v>
      </c>
      <c r="O15">
        <v>20</v>
      </c>
      <c r="P15">
        <v>15</v>
      </c>
    </row>
    <row r="16" spans="1:16" ht="45" x14ac:dyDescent="0.25">
      <c r="A16" s="3" t="s">
        <v>290</v>
      </c>
      <c r="B16" s="3" t="s">
        <v>291</v>
      </c>
      <c r="C16" s="3" t="s">
        <v>292</v>
      </c>
      <c r="D16" s="3" t="s">
        <v>293</v>
      </c>
      <c r="E16" s="3" t="s">
        <v>294</v>
      </c>
      <c r="F16" s="3" t="s">
        <v>295</v>
      </c>
      <c r="G16" s="3" t="s">
        <v>296</v>
      </c>
      <c r="H16" s="3" t="s">
        <v>297</v>
      </c>
      <c r="I16" s="3" t="s">
        <v>298</v>
      </c>
      <c r="J16" s="3" t="s">
        <v>299</v>
      </c>
      <c r="K16" s="3" t="s">
        <v>300</v>
      </c>
      <c r="L16" s="3" t="s">
        <v>301</v>
      </c>
      <c r="M16" s="3" t="s">
        <v>302</v>
      </c>
      <c r="N16" t="s">
        <v>39</v>
      </c>
      <c r="O16">
        <v>25</v>
      </c>
      <c r="P16">
        <v>35</v>
      </c>
    </row>
    <row r="17" spans="1:22" x14ac:dyDescent="0.25">
      <c r="A17" s="3" t="s">
        <v>303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t="s">
        <v>40</v>
      </c>
      <c r="O17">
        <v>1</v>
      </c>
      <c r="P17">
        <v>1</v>
      </c>
    </row>
    <row r="18" spans="1:2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 t="s">
        <v>41</v>
      </c>
      <c r="O18" s="7">
        <v>0.7</v>
      </c>
      <c r="P18" s="7">
        <v>0.7</v>
      </c>
    </row>
    <row r="19" spans="1:2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 t="s">
        <v>42</v>
      </c>
      <c r="O19" s="7">
        <v>9</v>
      </c>
      <c r="P19" s="7">
        <v>9</v>
      </c>
    </row>
    <row r="20" spans="1:22" ht="45" x14ac:dyDescent="0.25">
      <c r="A20" s="3" t="s">
        <v>304</v>
      </c>
      <c r="B20" s="3" t="s">
        <v>305</v>
      </c>
      <c r="C20" s="3" t="s">
        <v>306</v>
      </c>
      <c r="D20" s="3" t="s">
        <v>307</v>
      </c>
      <c r="E20" s="3" t="s">
        <v>308</v>
      </c>
      <c r="F20" s="3" t="s">
        <v>309</v>
      </c>
      <c r="G20" s="3" t="s">
        <v>310</v>
      </c>
      <c r="H20" s="3" t="s">
        <v>311</v>
      </c>
      <c r="I20" s="3" t="s">
        <v>312</v>
      </c>
      <c r="J20" s="3" t="s">
        <v>313</v>
      </c>
      <c r="K20" s="3" t="s">
        <v>314</v>
      </c>
      <c r="L20" s="3" t="s">
        <v>315</v>
      </c>
      <c r="M20" s="3" t="s">
        <v>316</v>
      </c>
      <c r="N20" t="s">
        <v>43</v>
      </c>
      <c r="O20">
        <v>1</v>
      </c>
      <c r="P20">
        <v>1</v>
      </c>
      <c r="S20" s="3" t="s">
        <v>309</v>
      </c>
      <c r="T20">
        <v>1.0101</v>
      </c>
      <c r="U20">
        <v>1.4379</v>
      </c>
      <c r="V20">
        <f>AVERAGE(T20:U20)</f>
        <v>1.224</v>
      </c>
    </row>
    <row r="21" spans="1:22" ht="45" x14ac:dyDescent="0.25">
      <c r="A21" s="3" t="s">
        <v>317</v>
      </c>
      <c r="B21" s="3" t="s">
        <v>318</v>
      </c>
      <c r="C21" s="3" t="s">
        <v>319</v>
      </c>
      <c r="D21" s="3" t="s">
        <v>320</v>
      </c>
      <c r="E21" s="3" t="s">
        <v>321</v>
      </c>
      <c r="F21" s="3" t="s">
        <v>322</v>
      </c>
      <c r="G21" s="3" t="s">
        <v>323</v>
      </c>
      <c r="H21" s="3" t="s">
        <v>324</v>
      </c>
      <c r="I21" s="3" t="s">
        <v>325</v>
      </c>
      <c r="J21" s="3" t="s">
        <v>326</v>
      </c>
      <c r="K21" s="3" t="s">
        <v>327</v>
      </c>
      <c r="L21" s="3" t="s">
        <v>328</v>
      </c>
      <c r="M21" s="3" t="s">
        <v>329</v>
      </c>
      <c r="N21" t="s">
        <v>44</v>
      </c>
      <c r="O21">
        <v>1</v>
      </c>
      <c r="P21">
        <v>1</v>
      </c>
    </row>
    <row r="22" spans="1:22" x14ac:dyDescent="0.25">
      <c r="A22" s="3" t="s">
        <v>330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t="s">
        <v>45</v>
      </c>
      <c r="O22">
        <v>0</v>
      </c>
      <c r="P22">
        <v>0</v>
      </c>
    </row>
    <row r="23" spans="1:22" x14ac:dyDescent="0.25">
      <c r="A23" s="3" t="s">
        <v>331</v>
      </c>
      <c r="B23" s="3">
        <v>0.6</v>
      </c>
      <c r="C23" s="3">
        <v>0.6</v>
      </c>
      <c r="D23" s="3">
        <v>0.6</v>
      </c>
      <c r="E23" s="3">
        <v>0.6</v>
      </c>
      <c r="F23" s="3">
        <v>0.6</v>
      </c>
      <c r="G23" s="3">
        <v>0.6</v>
      </c>
      <c r="H23" s="3">
        <v>0.6</v>
      </c>
      <c r="I23" s="3">
        <v>0.6</v>
      </c>
      <c r="J23" s="3">
        <v>0.6</v>
      </c>
      <c r="K23" s="3">
        <v>0.6</v>
      </c>
      <c r="L23" s="3">
        <v>0.6</v>
      </c>
      <c r="M23" s="3">
        <v>0.6</v>
      </c>
      <c r="N23" t="s">
        <v>46</v>
      </c>
      <c r="O23">
        <v>0.5</v>
      </c>
      <c r="P23">
        <v>0.2</v>
      </c>
    </row>
    <row r="24" spans="1:22" x14ac:dyDescent="0.25">
      <c r="A24" s="3" t="s">
        <v>332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t="s">
        <v>47</v>
      </c>
      <c r="O24">
        <v>1</v>
      </c>
      <c r="P24">
        <v>1</v>
      </c>
    </row>
    <row r="25" spans="1:22" x14ac:dyDescent="0.25">
      <c r="A25" s="3" t="s">
        <v>333</v>
      </c>
      <c r="B25" s="3">
        <v>550</v>
      </c>
      <c r="C25" s="3">
        <v>493</v>
      </c>
      <c r="D25" s="3">
        <v>149</v>
      </c>
      <c r="E25" s="3">
        <v>400</v>
      </c>
      <c r="F25" s="3">
        <v>300</v>
      </c>
      <c r="G25" s="3">
        <v>650</v>
      </c>
      <c r="H25" s="3">
        <v>400</v>
      </c>
      <c r="I25" s="3">
        <v>900</v>
      </c>
      <c r="J25" s="3">
        <v>600</v>
      </c>
      <c r="K25" s="3">
        <v>600</v>
      </c>
      <c r="L25" s="3">
        <v>725</v>
      </c>
      <c r="M25" s="3">
        <v>922</v>
      </c>
      <c r="N25" t="s">
        <v>48</v>
      </c>
      <c r="O25">
        <v>300</v>
      </c>
      <c r="P25">
        <v>350</v>
      </c>
    </row>
    <row r="26" spans="1:22" x14ac:dyDescent="0.25">
      <c r="A26" s="3" t="s">
        <v>334</v>
      </c>
      <c r="B26" s="3">
        <v>4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t="s">
        <v>49</v>
      </c>
      <c r="O26">
        <v>4</v>
      </c>
      <c r="P26">
        <v>4</v>
      </c>
    </row>
    <row r="27" spans="1:22" x14ac:dyDescent="0.25">
      <c r="A27" s="3" t="s">
        <v>335</v>
      </c>
      <c r="B27" s="3">
        <v>0.95</v>
      </c>
      <c r="C27" s="3">
        <v>0.95</v>
      </c>
      <c r="D27" s="3">
        <v>0.95</v>
      </c>
      <c r="E27" s="3">
        <v>0.95</v>
      </c>
      <c r="F27" s="3">
        <v>0.95</v>
      </c>
      <c r="G27" s="3">
        <v>0.95</v>
      </c>
      <c r="H27" s="3">
        <v>0.95</v>
      </c>
      <c r="I27" s="3">
        <v>0.95</v>
      </c>
      <c r="J27" s="3">
        <v>0.95</v>
      </c>
      <c r="K27" s="3">
        <v>0.95</v>
      </c>
      <c r="L27" s="3">
        <v>0.95</v>
      </c>
      <c r="M27" s="3">
        <v>0.95</v>
      </c>
      <c r="N27" t="s">
        <v>50</v>
      </c>
      <c r="O27">
        <v>0.95</v>
      </c>
      <c r="P27">
        <v>0.95</v>
      </c>
    </row>
    <row r="28" spans="1:22" x14ac:dyDescent="0.25">
      <c r="A28" s="3" t="s">
        <v>336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t="s">
        <v>51</v>
      </c>
      <c r="O28">
        <v>0</v>
      </c>
      <c r="P28">
        <v>0</v>
      </c>
    </row>
    <row r="29" spans="1:22" x14ac:dyDescent="0.25">
      <c r="A29" s="3" t="s">
        <v>337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t="s">
        <v>52</v>
      </c>
      <c r="O29">
        <v>0</v>
      </c>
      <c r="P29">
        <v>0</v>
      </c>
    </row>
    <row r="30" spans="1:22" x14ac:dyDescent="0.25">
      <c r="A30" s="3" t="s">
        <v>338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t="s">
        <v>53</v>
      </c>
      <c r="O30">
        <v>0</v>
      </c>
      <c r="P30">
        <v>0</v>
      </c>
    </row>
    <row r="31" spans="1:22" x14ac:dyDescent="0.25">
      <c r="A31" s="3" t="s">
        <v>339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t="s">
        <v>54</v>
      </c>
      <c r="O31">
        <v>1</v>
      </c>
      <c r="P31">
        <v>1</v>
      </c>
    </row>
    <row r="32" spans="1:22" ht="45" x14ac:dyDescent="0.25">
      <c r="A32" s="3" t="s">
        <v>340</v>
      </c>
      <c r="B32" s="3" t="s">
        <v>341</v>
      </c>
      <c r="C32" s="3" t="s">
        <v>342</v>
      </c>
      <c r="D32" s="3" t="s">
        <v>343</v>
      </c>
      <c r="E32" s="3" t="s">
        <v>344</v>
      </c>
      <c r="F32" s="3" t="s">
        <v>345</v>
      </c>
      <c r="G32" s="3" t="s">
        <v>346</v>
      </c>
      <c r="H32" s="3" t="s">
        <v>347</v>
      </c>
      <c r="I32" s="3" t="s">
        <v>348</v>
      </c>
      <c r="J32" s="3" t="s">
        <v>349</v>
      </c>
      <c r="K32" s="3" t="s">
        <v>350</v>
      </c>
      <c r="L32" s="3" t="s">
        <v>351</v>
      </c>
      <c r="M32" s="3" t="s">
        <v>352</v>
      </c>
      <c r="N32" t="s">
        <v>55</v>
      </c>
      <c r="O32">
        <v>400</v>
      </c>
      <c r="P32">
        <v>400</v>
      </c>
    </row>
    <row r="33" spans="1:16" ht="45" x14ac:dyDescent="0.25">
      <c r="A33" s="3" t="s">
        <v>353</v>
      </c>
      <c r="B33" s="3" t="s">
        <v>354</v>
      </c>
      <c r="C33" s="3" t="s">
        <v>355</v>
      </c>
      <c r="D33" s="3" t="s">
        <v>356</v>
      </c>
      <c r="E33" s="3" t="s">
        <v>357</v>
      </c>
      <c r="F33" s="3" t="s">
        <v>358</v>
      </c>
      <c r="G33" s="3" t="s">
        <v>359</v>
      </c>
      <c r="H33" s="3" t="s">
        <v>360</v>
      </c>
      <c r="I33" s="3" t="s">
        <v>361</v>
      </c>
      <c r="J33" s="3" t="s">
        <v>362</v>
      </c>
      <c r="K33" s="3" t="s">
        <v>363</v>
      </c>
      <c r="L33" s="3" t="s">
        <v>364</v>
      </c>
      <c r="M33" s="3" t="s">
        <v>365</v>
      </c>
      <c r="N33" t="s">
        <v>56</v>
      </c>
      <c r="O33">
        <v>1.5</v>
      </c>
      <c r="P33">
        <v>1.5</v>
      </c>
    </row>
    <row r="34" spans="1:16" x14ac:dyDescent="0.25">
      <c r="A34" s="3" t="s">
        <v>366</v>
      </c>
      <c r="B34" s="3">
        <v>0.49199999999999999</v>
      </c>
      <c r="C34" s="3">
        <v>0.45100000000000001</v>
      </c>
      <c r="D34" s="3">
        <v>0.41199999999999998</v>
      </c>
      <c r="E34" s="3">
        <v>0.48699999999999999</v>
      </c>
      <c r="F34" s="3">
        <v>0.46500000000000002</v>
      </c>
      <c r="G34" s="3">
        <v>0.40899999999999997</v>
      </c>
      <c r="H34" s="3">
        <v>0.48799999999999999</v>
      </c>
      <c r="I34" s="3">
        <v>0.60599999999999998</v>
      </c>
      <c r="J34" s="3">
        <v>0.55800000000000005</v>
      </c>
      <c r="K34" s="3">
        <v>0.46400000000000002</v>
      </c>
      <c r="L34" s="3">
        <v>0.44600000000000001</v>
      </c>
      <c r="M34" s="3">
        <v>0.41899999999999998</v>
      </c>
      <c r="N34" t="s">
        <v>57</v>
      </c>
      <c r="O34">
        <v>0</v>
      </c>
      <c r="P34">
        <v>0</v>
      </c>
    </row>
    <row r="35" spans="1:16" x14ac:dyDescent="0.25">
      <c r="A35" s="3" t="s">
        <v>367</v>
      </c>
      <c r="B35" s="3">
        <v>0.44600000000000001</v>
      </c>
      <c r="C35" s="3">
        <v>0.41199999999999998</v>
      </c>
      <c r="D35" s="3">
        <v>0.373</v>
      </c>
      <c r="E35" s="3">
        <v>0.41599999999999998</v>
      </c>
      <c r="F35" s="3">
        <v>0.42899999999999999</v>
      </c>
      <c r="G35" s="3">
        <v>0.312</v>
      </c>
      <c r="H35" s="3">
        <v>0.436</v>
      </c>
      <c r="I35" s="3">
        <v>0.57299999999999995</v>
      </c>
      <c r="J35" s="3">
        <v>0.48</v>
      </c>
      <c r="K35" s="3">
        <v>0.39100000000000001</v>
      </c>
      <c r="L35" s="3">
        <v>0.40899999999999997</v>
      </c>
      <c r="M35" s="3">
        <v>0.379</v>
      </c>
      <c r="N35" t="s">
        <v>58</v>
      </c>
      <c r="O35">
        <v>0.2</v>
      </c>
      <c r="P35">
        <v>0.2</v>
      </c>
    </row>
    <row r="36" spans="1:16" x14ac:dyDescent="0.25">
      <c r="A36" s="3" t="s">
        <v>368</v>
      </c>
      <c r="B36" s="3">
        <v>0.44400000000000001</v>
      </c>
      <c r="C36" s="3">
        <v>0.40100000000000002</v>
      </c>
      <c r="D36" s="3">
        <v>0.36299999999999999</v>
      </c>
      <c r="E36" s="3">
        <v>0.41799999999999998</v>
      </c>
      <c r="F36" s="3">
        <v>0.41899999999999998</v>
      </c>
      <c r="G36" s="3">
        <v>0.32100000000000001</v>
      </c>
      <c r="H36" s="3">
        <v>0.437</v>
      </c>
      <c r="I36" s="3">
        <v>0.57099999999999995</v>
      </c>
      <c r="J36" s="3">
        <v>0.48099999999999998</v>
      </c>
      <c r="K36" s="3">
        <v>0.40899999999999997</v>
      </c>
      <c r="L36" s="3">
        <v>0.376</v>
      </c>
      <c r="M36" s="3">
        <v>0.33300000000000002</v>
      </c>
      <c r="N36" t="s">
        <v>59</v>
      </c>
      <c r="O36">
        <v>0.4</v>
      </c>
      <c r="P36">
        <v>0.4</v>
      </c>
    </row>
    <row r="37" spans="1:16" x14ac:dyDescent="0.25">
      <c r="A37" s="3" t="s">
        <v>369</v>
      </c>
      <c r="B37" s="3">
        <v>12.32</v>
      </c>
      <c r="C37" s="3">
        <v>23.94</v>
      </c>
      <c r="D37" s="3">
        <v>13.05</v>
      </c>
      <c r="E37" s="3">
        <v>24.72</v>
      </c>
      <c r="F37" s="3">
        <v>30.3</v>
      </c>
      <c r="G37" s="3">
        <v>13.83</v>
      </c>
      <c r="H37" s="3">
        <v>8.7100000000000009</v>
      </c>
      <c r="I37" s="3">
        <v>4.5999999999999996</v>
      </c>
      <c r="J37" s="3">
        <v>4.29</v>
      </c>
      <c r="K37" s="3">
        <v>6.56</v>
      </c>
      <c r="L37" s="3">
        <v>18.489999999999998</v>
      </c>
      <c r="M37" s="3">
        <v>18.489999999999998</v>
      </c>
      <c r="N37" t="s">
        <v>60</v>
      </c>
      <c r="O37">
        <v>24.7189994117829</v>
      </c>
      <c r="P37">
        <v>4.2920969347823998</v>
      </c>
    </row>
    <row r="38" spans="1:16" x14ac:dyDescent="0.25">
      <c r="A38" s="3" t="s">
        <v>370</v>
      </c>
      <c r="B38" s="3">
        <v>5.85</v>
      </c>
      <c r="C38" s="3">
        <v>14.93</v>
      </c>
      <c r="D38" s="3">
        <v>13.05</v>
      </c>
      <c r="E38" s="3">
        <v>19.399999999999999</v>
      </c>
      <c r="F38" s="3">
        <v>12.6</v>
      </c>
      <c r="G38" s="3">
        <v>11.72</v>
      </c>
      <c r="H38" s="3">
        <v>3.85</v>
      </c>
      <c r="I38" s="3">
        <v>4.5999999999999996</v>
      </c>
      <c r="J38" s="3">
        <v>4.29</v>
      </c>
      <c r="K38" s="3">
        <v>5</v>
      </c>
      <c r="L38" s="3">
        <v>14.62</v>
      </c>
      <c r="M38" s="3">
        <v>14.62</v>
      </c>
      <c r="N38" t="s">
        <v>61</v>
      </c>
      <c r="O38">
        <v>19.402050203937701</v>
      </c>
      <c r="P38">
        <v>4.2920969347823998</v>
      </c>
    </row>
    <row r="39" spans="1:16" x14ac:dyDescent="0.25">
      <c r="A39" s="3" t="s">
        <v>371</v>
      </c>
      <c r="B39" s="3">
        <v>18.100000000000001</v>
      </c>
      <c r="C39" s="3">
        <v>47</v>
      </c>
      <c r="D39" s="3">
        <v>1</v>
      </c>
      <c r="E39" s="3">
        <v>35</v>
      </c>
      <c r="F39" s="3">
        <v>13.6</v>
      </c>
      <c r="G39" s="3">
        <v>14.5</v>
      </c>
      <c r="H39" s="3">
        <v>25.1</v>
      </c>
      <c r="I39" s="3">
        <v>1</v>
      </c>
      <c r="J39" s="3">
        <v>1</v>
      </c>
      <c r="K39" s="3">
        <v>44.7</v>
      </c>
      <c r="L39" s="3">
        <v>7.35</v>
      </c>
      <c r="M39" s="3">
        <v>7.35</v>
      </c>
      <c r="N39" t="s">
        <v>62</v>
      </c>
      <c r="O39">
        <v>35</v>
      </c>
      <c r="P39">
        <v>1</v>
      </c>
    </row>
    <row r="40" spans="1:16" ht="45" x14ac:dyDescent="0.25">
      <c r="A40" s="3" t="s">
        <v>372</v>
      </c>
      <c r="B40" s="3" t="s">
        <v>373</v>
      </c>
      <c r="C40" s="3" t="s">
        <v>374</v>
      </c>
      <c r="D40" s="3" t="s">
        <v>375</v>
      </c>
      <c r="E40" s="3" t="s">
        <v>376</v>
      </c>
      <c r="F40" s="3" t="s">
        <v>377</v>
      </c>
      <c r="G40" s="3" t="s">
        <v>378</v>
      </c>
      <c r="H40" s="3" t="s">
        <v>379</v>
      </c>
      <c r="I40" s="3" t="s">
        <v>380</v>
      </c>
      <c r="J40" s="3" t="s">
        <v>381</v>
      </c>
      <c r="K40" s="3" t="s">
        <v>382</v>
      </c>
      <c r="L40" s="3" t="s">
        <v>383</v>
      </c>
      <c r="M40" s="3" t="s">
        <v>384</v>
      </c>
      <c r="N40" t="s">
        <v>63</v>
      </c>
      <c r="O40">
        <v>0.41781825591268101</v>
      </c>
      <c r="P40">
        <v>0.38277020142713902</v>
      </c>
    </row>
    <row r="41" spans="1:16" ht="30" x14ac:dyDescent="0.25">
      <c r="A41" s="3" t="s">
        <v>385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3</v>
      </c>
      <c r="M41" s="3">
        <v>3</v>
      </c>
      <c r="N41" t="s">
        <v>64</v>
      </c>
      <c r="O41">
        <v>10</v>
      </c>
      <c r="P41">
        <v>10</v>
      </c>
    </row>
    <row r="42" spans="1:16" ht="45" x14ac:dyDescent="0.25">
      <c r="A42" s="3" t="s">
        <v>386</v>
      </c>
      <c r="B42" s="3" t="s">
        <v>387</v>
      </c>
      <c r="C42" s="3" t="s">
        <v>388</v>
      </c>
      <c r="D42" s="3" t="s">
        <v>389</v>
      </c>
      <c r="E42" s="3" t="s">
        <v>390</v>
      </c>
      <c r="F42" s="3" t="s">
        <v>391</v>
      </c>
      <c r="G42" s="3" t="s">
        <v>392</v>
      </c>
      <c r="H42" s="3" t="s">
        <v>393</v>
      </c>
      <c r="I42" s="3" t="s">
        <v>394</v>
      </c>
      <c r="J42" s="3" t="s">
        <v>395</v>
      </c>
      <c r="K42" s="3" t="s">
        <v>396</v>
      </c>
      <c r="L42" s="3" t="s">
        <v>397</v>
      </c>
      <c r="M42" s="3" t="s">
        <v>398</v>
      </c>
      <c r="N42" t="s">
        <v>65</v>
      </c>
      <c r="O42">
        <v>0.23733333333333301</v>
      </c>
      <c r="P42">
        <v>0.39457142857142902</v>
      </c>
    </row>
    <row r="43" spans="1:16" ht="30" x14ac:dyDescent="0.25">
      <c r="A43" s="3" t="s">
        <v>399</v>
      </c>
      <c r="B43" s="3">
        <v>3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3</v>
      </c>
      <c r="M43" s="3">
        <v>3</v>
      </c>
      <c r="N43" t="s">
        <v>66</v>
      </c>
      <c r="O43">
        <v>3</v>
      </c>
      <c r="P43">
        <v>3</v>
      </c>
    </row>
    <row r="44" spans="1:16" x14ac:dyDescent="0.25">
      <c r="A44" s="3" t="s">
        <v>400</v>
      </c>
      <c r="B44" s="3">
        <v>5</v>
      </c>
      <c r="C44" s="3">
        <v>5</v>
      </c>
      <c r="D44" s="3">
        <v>5</v>
      </c>
      <c r="E44" s="3">
        <v>5</v>
      </c>
      <c r="F44" s="3">
        <v>5</v>
      </c>
      <c r="G44" s="3">
        <v>5</v>
      </c>
      <c r="H44" s="3">
        <v>5</v>
      </c>
      <c r="I44" s="3">
        <v>5</v>
      </c>
      <c r="J44" s="3">
        <v>5</v>
      </c>
      <c r="K44" s="3">
        <v>5</v>
      </c>
      <c r="L44" s="3">
        <v>5</v>
      </c>
      <c r="M44" s="3">
        <v>5</v>
      </c>
      <c r="N44" t="s">
        <v>67</v>
      </c>
      <c r="O44">
        <v>5</v>
      </c>
      <c r="P44">
        <v>5</v>
      </c>
    </row>
    <row r="45" spans="1:16" ht="45" x14ac:dyDescent="0.25">
      <c r="A45" s="3" t="s">
        <v>401</v>
      </c>
      <c r="B45" s="3" t="s">
        <v>402</v>
      </c>
      <c r="C45" s="3" t="s">
        <v>403</v>
      </c>
      <c r="D45" s="3" t="s">
        <v>404</v>
      </c>
      <c r="E45" s="3" t="s">
        <v>405</v>
      </c>
      <c r="F45" s="3" t="s">
        <v>406</v>
      </c>
      <c r="G45" s="3" t="s">
        <v>407</v>
      </c>
      <c r="H45" s="3" t="s">
        <v>408</v>
      </c>
      <c r="I45" s="3" t="s">
        <v>409</v>
      </c>
      <c r="J45" s="3" t="s">
        <v>410</v>
      </c>
      <c r="K45" s="3" t="s">
        <v>411</v>
      </c>
      <c r="L45" s="3" t="s">
        <v>412</v>
      </c>
      <c r="M45" s="3" t="s">
        <v>413</v>
      </c>
      <c r="N45" t="s">
        <v>68</v>
      </c>
      <c r="O45">
        <v>4.9810073254773303E-2</v>
      </c>
      <c r="P45">
        <v>4.8565574202227402E-2</v>
      </c>
    </row>
    <row r="46" spans="1:16" x14ac:dyDescent="0.25">
      <c r="A46" s="3" t="s">
        <v>414</v>
      </c>
      <c r="B46" s="3">
        <v>0.47</v>
      </c>
      <c r="C46" s="3">
        <v>0.47</v>
      </c>
      <c r="D46" s="3">
        <v>0.47</v>
      </c>
      <c r="E46" s="3">
        <v>0.47</v>
      </c>
      <c r="F46" s="3">
        <v>0.47</v>
      </c>
      <c r="G46" s="3">
        <v>0.47</v>
      </c>
      <c r="H46" s="3">
        <v>0.47</v>
      </c>
      <c r="I46" s="3">
        <v>0.47</v>
      </c>
      <c r="J46" s="3">
        <v>0.47</v>
      </c>
      <c r="K46" s="3">
        <v>0.47</v>
      </c>
      <c r="L46" s="3">
        <v>0.47</v>
      </c>
      <c r="M46" s="3">
        <v>0.47</v>
      </c>
      <c r="N46" t="s">
        <v>69</v>
      </c>
      <c r="O46">
        <v>0.47</v>
      </c>
      <c r="P46">
        <v>0.47</v>
      </c>
    </row>
    <row r="47" spans="1:16" x14ac:dyDescent="0.25">
      <c r="A47" s="3" t="s">
        <v>415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t="s">
        <v>70</v>
      </c>
      <c r="O47">
        <v>0</v>
      </c>
      <c r="P47">
        <v>0</v>
      </c>
    </row>
    <row r="48" spans="1:16" ht="45" x14ac:dyDescent="0.25">
      <c r="A48" s="3" t="s">
        <v>416</v>
      </c>
      <c r="B48" s="3" t="s">
        <v>417</v>
      </c>
      <c r="C48" s="3" t="s">
        <v>418</v>
      </c>
      <c r="D48" s="3" t="s">
        <v>419</v>
      </c>
      <c r="E48" s="3" t="s">
        <v>420</v>
      </c>
      <c r="F48" s="3" t="s">
        <v>421</v>
      </c>
      <c r="G48" s="3" t="s">
        <v>422</v>
      </c>
      <c r="H48" s="3" t="s">
        <v>423</v>
      </c>
      <c r="I48" s="3" t="s">
        <v>424</v>
      </c>
      <c r="J48" s="3" t="s">
        <v>425</v>
      </c>
      <c r="K48" s="3" t="s">
        <v>426</v>
      </c>
      <c r="L48" s="3" t="s">
        <v>427</v>
      </c>
      <c r="M48" s="3" t="s">
        <v>428</v>
      </c>
      <c r="N48" t="s">
        <v>71</v>
      </c>
      <c r="O48">
        <v>0.02</v>
      </c>
      <c r="P48">
        <v>0.02</v>
      </c>
    </row>
    <row r="49" spans="1:16" x14ac:dyDescent="0.25">
      <c r="A49" s="3" t="s">
        <v>429</v>
      </c>
      <c r="B49" s="3">
        <v>3.33</v>
      </c>
      <c r="C49" s="3">
        <v>3.33</v>
      </c>
      <c r="D49" s="3">
        <v>3.33</v>
      </c>
      <c r="E49" s="3">
        <v>3.33</v>
      </c>
      <c r="F49" s="3">
        <v>3.33</v>
      </c>
      <c r="G49" s="3">
        <v>3.33</v>
      </c>
      <c r="H49" s="3">
        <v>3.33</v>
      </c>
      <c r="I49" s="3">
        <v>3.33</v>
      </c>
      <c r="J49" s="3">
        <v>3.33</v>
      </c>
      <c r="K49" s="3">
        <v>3.33</v>
      </c>
      <c r="L49" s="3">
        <v>3.33</v>
      </c>
      <c r="M49" s="3">
        <v>3.33</v>
      </c>
      <c r="N49" t="s">
        <v>72</v>
      </c>
      <c r="O49">
        <v>3.33</v>
      </c>
      <c r="P49">
        <v>3.33</v>
      </c>
    </row>
    <row r="50" spans="1:16" ht="45" x14ac:dyDescent="0.25">
      <c r="A50" s="3" t="s">
        <v>430</v>
      </c>
      <c r="B50" s="3" t="s">
        <v>431</v>
      </c>
      <c r="C50" s="3" t="s">
        <v>432</v>
      </c>
      <c r="D50" s="3" t="s">
        <v>433</v>
      </c>
      <c r="E50" s="3" t="s">
        <v>434</v>
      </c>
      <c r="F50" s="3" t="s">
        <v>435</v>
      </c>
      <c r="G50" s="3" t="s">
        <v>436</v>
      </c>
      <c r="H50" s="3" t="s">
        <v>437</v>
      </c>
      <c r="I50" s="3" t="s">
        <v>438</v>
      </c>
      <c r="J50" s="3" t="s">
        <v>439</v>
      </c>
      <c r="K50" s="3" t="s">
        <v>440</v>
      </c>
      <c r="L50" s="3" t="s">
        <v>441</v>
      </c>
      <c r="M50" s="3" t="s">
        <v>442</v>
      </c>
      <c r="N50" t="s">
        <v>73</v>
      </c>
      <c r="O50">
        <v>5.7000000000000002E-2</v>
      </c>
      <c r="P50">
        <v>0.05</v>
      </c>
    </row>
    <row r="51" spans="1:16" x14ac:dyDescent="0.25">
      <c r="A51" s="3" t="s">
        <v>443</v>
      </c>
      <c r="B51" s="3">
        <v>0.2</v>
      </c>
      <c r="C51" s="3">
        <v>0.2</v>
      </c>
      <c r="D51" s="3">
        <v>0.2</v>
      </c>
      <c r="E51" s="3">
        <v>0.2</v>
      </c>
      <c r="F51" s="3">
        <v>0.2</v>
      </c>
      <c r="G51" s="3">
        <v>0.2</v>
      </c>
      <c r="H51" s="3">
        <v>0.2</v>
      </c>
      <c r="I51" s="3">
        <v>0.2</v>
      </c>
      <c r="J51" s="3">
        <v>0.2</v>
      </c>
      <c r="K51" s="3">
        <v>0.2</v>
      </c>
      <c r="L51" s="3">
        <v>0.2</v>
      </c>
      <c r="M51" s="3">
        <v>0.2</v>
      </c>
      <c r="N51" t="s">
        <v>74</v>
      </c>
      <c r="O51">
        <v>0.2</v>
      </c>
      <c r="P51">
        <v>0.2</v>
      </c>
    </row>
    <row r="52" spans="1:16" x14ac:dyDescent="0.25">
      <c r="A52" s="3" t="s">
        <v>444</v>
      </c>
      <c r="B52" s="3">
        <v>0.66</v>
      </c>
      <c r="C52" s="3">
        <v>0.66</v>
      </c>
      <c r="D52" s="3">
        <v>0.66</v>
      </c>
      <c r="E52" s="3">
        <v>0.66</v>
      </c>
      <c r="F52" s="3">
        <v>0.66</v>
      </c>
      <c r="G52" s="3">
        <v>0.66</v>
      </c>
      <c r="H52" s="3">
        <v>0.66</v>
      </c>
      <c r="I52" s="3">
        <v>0.66</v>
      </c>
      <c r="J52" s="3">
        <v>0.66</v>
      </c>
      <c r="K52" s="3">
        <v>0.66</v>
      </c>
      <c r="L52" s="3">
        <v>0.66</v>
      </c>
      <c r="M52" s="3">
        <v>0.66</v>
      </c>
      <c r="N52" t="s">
        <v>75</v>
      </c>
      <c r="O52">
        <v>0.66</v>
      </c>
      <c r="P52">
        <v>0.66</v>
      </c>
    </row>
    <row r="53" spans="1:16" ht="30" x14ac:dyDescent="0.25">
      <c r="A53" s="3" t="s">
        <v>445</v>
      </c>
      <c r="B53" s="3">
        <v>2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t="s">
        <v>76</v>
      </c>
      <c r="O53">
        <v>2</v>
      </c>
      <c r="P53">
        <v>2</v>
      </c>
    </row>
    <row r="54" spans="1:16" x14ac:dyDescent="0.25">
      <c r="A54" s="3" t="s">
        <v>446</v>
      </c>
      <c r="B54" s="3">
        <v>4.4000000000000004</v>
      </c>
      <c r="C54" s="3">
        <v>4.4000000000000004</v>
      </c>
      <c r="D54" s="3">
        <v>4.4000000000000004</v>
      </c>
      <c r="E54" s="3">
        <v>4.4000000000000004</v>
      </c>
      <c r="F54" s="3">
        <v>4.4000000000000004</v>
      </c>
      <c r="G54" s="3">
        <v>4.4000000000000004</v>
      </c>
      <c r="H54" s="3">
        <v>4.4000000000000004</v>
      </c>
      <c r="I54" s="3">
        <v>4.4000000000000004</v>
      </c>
      <c r="J54" s="3">
        <v>4.4000000000000004</v>
      </c>
      <c r="K54" s="3">
        <v>4.4000000000000004</v>
      </c>
      <c r="L54" s="3">
        <v>4.4000000000000004</v>
      </c>
      <c r="M54" s="3">
        <v>4.4000000000000004</v>
      </c>
      <c r="N54" t="s">
        <v>77</v>
      </c>
      <c r="O54">
        <v>4.4000000000000004</v>
      </c>
      <c r="P54">
        <v>4.4000000000000004</v>
      </c>
    </row>
    <row r="55" spans="1:16" x14ac:dyDescent="0.25">
      <c r="A55" s="3" t="s">
        <v>447</v>
      </c>
      <c r="B55" s="3">
        <v>27</v>
      </c>
      <c r="C55" s="3">
        <v>27</v>
      </c>
      <c r="D55" s="3">
        <v>27</v>
      </c>
      <c r="E55" s="3">
        <v>27</v>
      </c>
      <c r="F55" s="3">
        <v>27</v>
      </c>
      <c r="G55" s="3">
        <v>27</v>
      </c>
      <c r="H55" s="3">
        <v>27</v>
      </c>
      <c r="I55" s="3">
        <v>27</v>
      </c>
      <c r="J55" s="3">
        <v>27</v>
      </c>
      <c r="K55" s="3">
        <v>27</v>
      </c>
      <c r="L55" s="3">
        <v>27</v>
      </c>
      <c r="M55" s="3">
        <v>27</v>
      </c>
      <c r="N55" t="s">
        <v>78</v>
      </c>
      <c r="O55">
        <v>27</v>
      </c>
      <c r="P55">
        <v>27</v>
      </c>
    </row>
    <row r="56" spans="1:16" x14ac:dyDescent="0.25">
      <c r="A56" s="3" t="s">
        <v>79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t="s">
        <v>79</v>
      </c>
      <c r="O56">
        <v>0.75</v>
      </c>
      <c r="P56">
        <v>0.75</v>
      </c>
    </row>
    <row r="57" spans="1:16" x14ac:dyDescent="0.25">
      <c r="A57" s="3" t="s">
        <v>80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t="s">
        <v>80</v>
      </c>
      <c r="O57">
        <v>0.15</v>
      </c>
      <c r="P57">
        <v>0.15</v>
      </c>
    </row>
    <row r="58" spans="1:16" x14ac:dyDescent="0.25">
      <c r="A58" s="3" t="s">
        <v>81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t="s">
        <v>81</v>
      </c>
      <c r="O58">
        <v>2</v>
      </c>
      <c r="P58">
        <v>2</v>
      </c>
    </row>
    <row r="59" spans="1:16" x14ac:dyDescent="0.25">
      <c r="A59" s="3" t="s">
        <v>448</v>
      </c>
      <c r="B59" s="3">
        <v>0.37</v>
      </c>
      <c r="C59" s="3">
        <v>0.55000000000000004</v>
      </c>
      <c r="D59" s="3">
        <v>0.57999999999999996</v>
      </c>
      <c r="E59" s="3">
        <v>0.56999999999999995</v>
      </c>
      <c r="F59" s="3">
        <v>0.59</v>
      </c>
      <c r="G59" s="3">
        <v>0.5</v>
      </c>
      <c r="H59" s="3">
        <v>0.4</v>
      </c>
      <c r="I59" s="3">
        <v>0.42</v>
      </c>
      <c r="J59" s="3">
        <v>0.44</v>
      </c>
      <c r="K59" s="3">
        <v>0.44</v>
      </c>
      <c r="L59" s="3">
        <v>0.59</v>
      </c>
      <c r="M59" s="3">
        <v>0.61</v>
      </c>
      <c r="N59" t="s">
        <v>82</v>
      </c>
      <c r="O59">
        <v>0.56699999999999995</v>
      </c>
      <c r="P59">
        <v>0.39500000000000002</v>
      </c>
    </row>
    <row r="60" spans="1:16" x14ac:dyDescent="0.25">
      <c r="A60" s="3" t="s">
        <v>449</v>
      </c>
      <c r="B60" s="3">
        <v>0.37</v>
      </c>
      <c r="C60" s="3">
        <v>0.55000000000000004</v>
      </c>
      <c r="D60" s="3">
        <v>0.57999999999999996</v>
      </c>
      <c r="E60" s="3">
        <v>0.56999999999999995</v>
      </c>
      <c r="F60" s="3">
        <v>0.59</v>
      </c>
      <c r="G60" s="3">
        <v>0.5</v>
      </c>
      <c r="H60" s="3">
        <v>0.4</v>
      </c>
      <c r="I60" s="3">
        <v>0.42</v>
      </c>
      <c r="J60" s="3">
        <v>0.44</v>
      </c>
      <c r="K60" s="3">
        <v>0.44</v>
      </c>
      <c r="L60" s="3">
        <v>0.59</v>
      </c>
      <c r="M60" s="3">
        <v>0.61</v>
      </c>
      <c r="N60" t="s">
        <v>83</v>
      </c>
      <c r="O60">
        <v>0.56699999999999995</v>
      </c>
      <c r="P60">
        <v>0.39500000000000002</v>
      </c>
    </row>
    <row r="61" spans="1:16" x14ac:dyDescent="0.25">
      <c r="A61" s="3" t="s">
        <v>450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t="s">
        <v>84</v>
      </c>
      <c r="O61">
        <v>1</v>
      </c>
      <c r="P61">
        <v>1</v>
      </c>
    </row>
    <row r="62" spans="1:16" ht="30" x14ac:dyDescent="0.25">
      <c r="A62" s="3" t="s">
        <v>451</v>
      </c>
      <c r="B62" s="3">
        <v>3</v>
      </c>
      <c r="C62" s="3">
        <v>3</v>
      </c>
      <c r="D62" s="3">
        <v>3</v>
      </c>
      <c r="E62" s="3">
        <v>3</v>
      </c>
      <c r="F62" s="3">
        <v>3</v>
      </c>
      <c r="G62" s="3">
        <v>3</v>
      </c>
      <c r="H62" s="3">
        <v>3</v>
      </c>
      <c r="I62" s="3">
        <v>3</v>
      </c>
      <c r="J62" s="3">
        <v>3</v>
      </c>
      <c r="K62" s="3">
        <v>3</v>
      </c>
      <c r="L62" s="3">
        <v>3</v>
      </c>
      <c r="M62" s="3">
        <v>3</v>
      </c>
      <c r="N62" t="s">
        <v>85</v>
      </c>
      <c r="O62">
        <v>3</v>
      </c>
      <c r="P62">
        <v>3</v>
      </c>
    </row>
    <row r="63" spans="1:16" x14ac:dyDescent="0.25">
      <c r="A63" s="3" t="s">
        <v>452</v>
      </c>
      <c r="B63" s="3">
        <v>30.91</v>
      </c>
      <c r="C63" s="3">
        <v>30.66</v>
      </c>
      <c r="D63" s="3">
        <v>20.09</v>
      </c>
      <c r="E63" s="3">
        <v>30.42</v>
      </c>
      <c r="F63" s="3">
        <v>35.5</v>
      </c>
      <c r="G63" s="3">
        <v>40.17</v>
      </c>
      <c r="H63" s="3">
        <v>37.729999999999997</v>
      </c>
      <c r="I63" s="3">
        <v>43.7</v>
      </c>
      <c r="J63" s="3">
        <v>45.69</v>
      </c>
      <c r="K63" s="3">
        <v>46.09</v>
      </c>
      <c r="L63" s="3">
        <v>39.46</v>
      </c>
      <c r="M63" s="3">
        <v>36.340000000000003</v>
      </c>
      <c r="N63" t="s">
        <v>86</v>
      </c>
      <c r="O63">
        <v>1.0079269437862599</v>
      </c>
      <c r="P63">
        <v>4.5886853161325796</v>
      </c>
    </row>
    <row r="64" spans="1:16" x14ac:dyDescent="0.25">
      <c r="A64" s="3" t="s">
        <v>453</v>
      </c>
      <c r="B64" s="3">
        <v>16.78</v>
      </c>
      <c r="C64" s="3">
        <v>14.36</v>
      </c>
      <c r="D64" s="3">
        <v>6.42</v>
      </c>
      <c r="E64" s="3">
        <v>11.65</v>
      </c>
      <c r="F64" s="3">
        <v>13.99</v>
      </c>
      <c r="G64" s="3">
        <v>19.84</v>
      </c>
      <c r="H64" s="3">
        <v>17.850000000000001</v>
      </c>
      <c r="I64" s="3">
        <v>29.1</v>
      </c>
      <c r="J64" s="3">
        <v>23.01</v>
      </c>
      <c r="K64" s="3">
        <v>24.57</v>
      </c>
      <c r="L64" s="3">
        <v>16.37</v>
      </c>
      <c r="M64" s="3">
        <v>14.15</v>
      </c>
      <c r="N64" t="s">
        <v>87</v>
      </c>
      <c r="O64">
        <v>0.53753519999999999</v>
      </c>
      <c r="P64">
        <v>0.4738211</v>
      </c>
    </row>
    <row r="65" spans="1:16" x14ac:dyDescent="0.25">
      <c r="A65" s="3" t="s">
        <v>454</v>
      </c>
      <c r="B65" s="3">
        <v>9.2499999999999995E-3</v>
      </c>
      <c r="C65" s="3">
        <v>5.13E-3</v>
      </c>
      <c r="D65" s="3">
        <v>1.3650000000000001E-2</v>
      </c>
      <c r="E65" s="3">
        <v>8.2500000000000004E-3</v>
      </c>
      <c r="F65" s="3">
        <v>6.7499999999999999E-3</v>
      </c>
      <c r="G65" s="3">
        <v>3.98E-3</v>
      </c>
      <c r="H65" s="3">
        <v>6.3600000000000002E-3</v>
      </c>
      <c r="I65" s="3">
        <v>0</v>
      </c>
      <c r="J65" s="3">
        <v>0</v>
      </c>
      <c r="K65" s="3">
        <v>5.7600000000000004E-3</v>
      </c>
      <c r="L65" s="3">
        <v>0</v>
      </c>
      <c r="M65" s="3">
        <v>1.48E-3</v>
      </c>
      <c r="N65" t="s">
        <v>88</v>
      </c>
      <c r="O65">
        <v>0.44984780000000002</v>
      </c>
      <c r="P65">
        <v>0</v>
      </c>
    </row>
    <row r="66" spans="1:16" x14ac:dyDescent="0.25">
      <c r="A66" s="3" t="s">
        <v>455</v>
      </c>
      <c r="B66" s="3">
        <v>1.2799999999999999E-4</v>
      </c>
      <c r="C66" s="3">
        <v>5.1999999999999997E-5</v>
      </c>
      <c r="D66" s="3">
        <v>4.8999999999999998E-5</v>
      </c>
      <c r="E66" s="3">
        <v>3.8000000000000002E-5</v>
      </c>
      <c r="F66" s="3">
        <v>5.3999999999999998E-5</v>
      </c>
      <c r="G66" s="3">
        <v>4.6999999999999997E-5</v>
      </c>
      <c r="H66" s="3">
        <v>1.15E-4</v>
      </c>
      <c r="I66" s="3">
        <v>2.1100000000000001E-4</v>
      </c>
      <c r="J66" s="3">
        <v>1.18E-4</v>
      </c>
      <c r="K66" s="3">
        <v>1.3899999999999999E-4</v>
      </c>
      <c r="L66" s="3">
        <v>3.1000000000000001E-5</v>
      </c>
      <c r="M66" s="3">
        <v>1.5999999999999999E-5</v>
      </c>
      <c r="N66" t="s">
        <v>89</v>
      </c>
      <c r="O66">
        <v>0</v>
      </c>
      <c r="P66">
        <v>0</v>
      </c>
    </row>
    <row r="67" spans="1:16" x14ac:dyDescent="0.25">
      <c r="A67" s="3" t="s">
        <v>456</v>
      </c>
      <c r="B67" s="3">
        <v>1.92</v>
      </c>
      <c r="C67" s="3">
        <v>2.16</v>
      </c>
      <c r="D67" s="3">
        <v>2.25</v>
      </c>
      <c r="E67" s="3">
        <v>1.99</v>
      </c>
      <c r="F67" s="3">
        <v>1.82</v>
      </c>
      <c r="G67" s="3">
        <v>1.53</v>
      </c>
      <c r="H67" s="3">
        <v>2.31</v>
      </c>
      <c r="I67" s="3">
        <v>2.15</v>
      </c>
      <c r="J67" s="3">
        <v>2.0499999999999998</v>
      </c>
      <c r="K67" s="3">
        <v>2.04</v>
      </c>
      <c r="L67" s="3">
        <v>2</v>
      </c>
      <c r="M67" s="3">
        <v>1.68</v>
      </c>
      <c r="N67" t="s">
        <v>90</v>
      </c>
      <c r="O67">
        <v>0</v>
      </c>
      <c r="P67">
        <v>0</v>
      </c>
    </row>
    <row r="68" spans="1:16" x14ac:dyDescent="0.25">
      <c r="A68" s="3" t="s">
        <v>457</v>
      </c>
      <c r="B68" s="3">
        <v>0.75</v>
      </c>
      <c r="C68" s="3">
        <v>0.74</v>
      </c>
      <c r="D68" s="3">
        <v>0.65</v>
      </c>
      <c r="E68" s="3">
        <v>1.02</v>
      </c>
      <c r="F68" s="3">
        <v>1.07</v>
      </c>
      <c r="G68" s="3">
        <v>1.43</v>
      </c>
      <c r="H68" s="3">
        <v>0.33</v>
      </c>
      <c r="I68" s="3">
        <v>0.28999999999999998</v>
      </c>
      <c r="J68" s="3">
        <v>0.57999999999999996</v>
      </c>
      <c r="K68" s="3">
        <v>0.54</v>
      </c>
      <c r="L68" s="3">
        <v>1.05</v>
      </c>
      <c r="M68" s="3">
        <v>1.62</v>
      </c>
      <c r="N68" t="s">
        <v>91</v>
      </c>
      <c r="O68">
        <v>0</v>
      </c>
      <c r="P68">
        <v>0</v>
      </c>
    </row>
    <row r="69" spans="1:16" x14ac:dyDescent="0.25">
      <c r="A69" s="3" t="s">
        <v>458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t="s">
        <v>92</v>
      </c>
      <c r="O69">
        <v>0</v>
      </c>
      <c r="P69">
        <v>0</v>
      </c>
    </row>
    <row r="70" spans="1:16" x14ac:dyDescent="0.25">
      <c r="A70" s="3" t="s">
        <v>459</v>
      </c>
      <c r="B70" s="3">
        <v>0.83</v>
      </c>
      <c r="C70" s="3">
        <v>0.88</v>
      </c>
      <c r="D70" s="3">
        <v>0.37</v>
      </c>
      <c r="E70" s="3">
        <v>0.43</v>
      </c>
      <c r="F70" s="3">
        <v>0.43</v>
      </c>
      <c r="G70" s="3">
        <v>0.66</v>
      </c>
      <c r="H70" s="3">
        <v>0.63</v>
      </c>
      <c r="I70" s="3">
        <v>0.62</v>
      </c>
      <c r="J70" s="3">
        <v>0.65</v>
      </c>
      <c r="K70" s="3">
        <v>0.65</v>
      </c>
      <c r="L70" s="3">
        <v>0.31</v>
      </c>
      <c r="M70" s="3">
        <v>0.31</v>
      </c>
      <c r="N70" t="s">
        <v>93</v>
      </c>
      <c r="O70">
        <v>0.938952424862464</v>
      </c>
      <c r="P70">
        <v>1.3764906078875401</v>
      </c>
    </row>
    <row r="71" spans="1:16" x14ac:dyDescent="0.25">
      <c r="A71" s="3" t="s">
        <v>460</v>
      </c>
      <c r="B71" s="3">
        <v>0.53</v>
      </c>
      <c r="C71" s="3">
        <v>0.6</v>
      </c>
      <c r="D71" s="3">
        <v>0.84</v>
      </c>
      <c r="E71" s="3">
        <v>0.73</v>
      </c>
      <c r="F71" s="3">
        <v>0.81</v>
      </c>
      <c r="G71" s="3">
        <v>0.72</v>
      </c>
      <c r="H71" s="3">
        <v>0.64</v>
      </c>
      <c r="I71" s="3">
        <v>0.7</v>
      </c>
      <c r="J71" s="3">
        <v>0.83</v>
      </c>
      <c r="K71" s="3">
        <v>0.69</v>
      </c>
      <c r="L71" s="3">
        <v>1.03</v>
      </c>
      <c r="M71" s="3">
        <v>1.01</v>
      </c>
      <c r="N71" t="s">
        <v>94</v>
      </c>
      <c r="O71">
        <v>0.5812155</v>
      </c>
      <c r="P71">
        <v>0.55362769999999994</v>
      </c>
    </row>
    <row r="72" spans="1:16" x14ac:dyDescent="0.25">
      <c r="A72" s="3" t="s">
        <v>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t="s">
        <v>95</v>
      </c>
      <c r="O72">
        <v>0</v>
      </c>
      <c r="P72">
        <v>0</v>
      </c>
    </row>
    <row r="73" spans="1:16" x14ac:dyDescent="0.25">
      <c r="A73" s="3" t="s">
        <v>462</v>
      </c>
      <c r="B73" s="3">
        <v>0</v>
      </c>
      <c r="C73" s="3">
        <v>0</v>
      </c>
      <c r="D73" s="3">
        <v>0</v>
      </c>
      <c r="E73" s="3">
        <v>0.122</v>
      </c>
      <c r="F73" s="3">
        <v>0</v>
      </c>
      <c r="G73" s="3" t="s">
        <v>463</v>
      </c>
      <c r="H73" s="3" t="s">
        <v>464</v>
      </c>
      <c r="I73" s="3" t="s">
        <v>465</v>
      </c>
      <c r="J73" s="3" t="s">
        <v>466</v>
      </c>
      <c r="K73" s="3" t="s">
        <v>467</v>
      </c>
      <c r="L73" s="3" t="s">
        <v>468</v>
      </c>
      <c r="M73" s="3" t="s">
        <v>469</v>
      </c>
      <c r="N73" t="s">
        <v>96</v>
      </c>
      <c r="O73">
        <v>0</v>
      </c>
      <c r="P73">
        <v>-0.27724310000000002</v>
      </c>
    </row>
    <row r="74" spans="1:16" x14ac:dyDescent="0.25">
      <c r="A74" s="3" t="s">
        <v>470</v>
      </c>
      <c r="B74" s="3">
        <v>0</v>
      </c>
      <c r="C74" s="3">
        <v>0</v>
      </c>
      <c r="D74" s="3">
        <v>0</v>
      </c>
      <c r="E74" s="3" t="s">
        <v>471</v>
      </c>
      <c r="F74" s="3">
        <v>0</v>
      </c>
      <c r="G74" s="3">
        <v>0.248</v>
      </c>
      <c r="H74" s="3">
        <v>6.7000000000000004E-2</v>
      </c>
      <c r="I74" s="3" t="s">
        <v>472</v>
      </c>
      <c r="J74" s="3" t="s">
        <v>473</v>
      </c>
      <c r="K74" s="3">
        <v>0.19600000000000001</v>
      </c>
      <c r="L74" s="3">
        <v>0</v>
      </c>
      <c r="M74" s="3">
        <v>0</v>
      </c>
      <c r="N74" t="s">
        <v>97</v>
      </c>
      <c r="O74">
        <v>0</v>
      </c>
      <c r="P74">
        <v>0</v>
      </c>
    </row>
    <row r="75" spans="1:16" x14ac:dyDescent="0.25">
      <c r="A75" s="3" t="s">
        <v>474</v>
      </c>
      <c r="B75" s="3">
        <v>24.93</v>
      </c>
      <c r="C75" s="3">
        <v>18.420000000000002</v>
      </c>
      <c r="D75" s="3">
        <v>9.7200000000000006</v>
      </c>
      <c r="E75" s="3">
        <v>23.32</v>
      </c>
      <c r="F75" s="3">
        <v>17.23</v>
      </c>
      <c r="G75" s="3">
        <v>27.97</v>
      </c>
      <c r="H75" s="3">
        <v>35.18</v>
      </c>
      <c r="I75" s="3">
        <v>18.07</v>
      </c>
      <c r="J75" s="3">
        <v>11.77</v>
      </c>
      <c r="K75" s="3">
        <v>21.18</v>
      </c>
      <c r="L75" s="3">
        <v>20.13</v>
      </c>
      <c r="M75" s="3">
        <v>23.41</v>
      </c>
      <c r="N75" t="s">
        <v>98</v>
      </c>
      <c r="O75">
        <v>6.2690037344620899</v>
      </c>
      <c r="P75">
        <v>2.18857915775979</v>
      </c>
    </row>
    <row r="76" spans="1:16" x14ac:dyDescent="0.25">
      <c r="A76" s="3" t="s">
        <v>475</v>
      </c>
      <c r="B76" s="3">
        <v>25.09</v>
      </c>
      <c r="C76" s="3">
        <v>19.350000000000001</v>
      </c>
      <c r="D76" s="3">
        <v>6.35</v>
      </c>
      <c r="E76" s="3">
        <v>14.95</v>
      </c>
      <c r="F76" s="3">
        <v>13.92</v>
      </c>
      <c r="G76" s="3">
        <v>28.73</v>
      </c>
      <c r="H76" s="3">
        <v>27.18</v>
      </c>
      <c r="I76" s="3">
        <v>26.58</v>
      </c>
      <c r="J76" s="3">
        <v>17.010000000000002</v>
      </c>
      <c r="K76" s="3">
        <v>24.73</v>
      </c>
      <c r="L76" s="3">
        <v>19.05</v>
      </c>
      <c r="M76" s="3">
        <v>19.75</v>
      </c>
      <c r="N76" t="s">
        <v>99</v>
      </c>
      <c r="O76">
        <v>0.18916359999999999</v>
      </c>
      <c r="P76">
        <v>0.56325259999999999</v>
      </c>
    </row>
    <row r="77" spans="1:16" x14ac:dyDescent="0.25">
      <c r="A77" s="3" t="s">
        <v>476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t="s">
        <v>100</v>
      </c>
      <c r="O77">
        <v>0</v>
      </c>
      <c r="P77">
        <v>0</v>
      </c>
    </row>
    <row r="78" spans="1:16" x14ac:dyDescent="0.25">
      <c r="A78" s="3" t="s">
        <v>477</v>
      </c>
      <c r="B78" s="3" t="s">
        <v>478</v>
      </c>
      <c r="C78" s="3">
        <v>0</v>
      </c>
      <c r="D78" s="3">
        <v>5.0000000000000001E-3</v>
      </c>
      <c r="E78" s="3">
        <v>0</v>
      </c>
      <c r="F78" s="3">
        <v>0</v>
      </c>
      <c r="G78" s="3" t="s">
        <v>478</v>
      </c>
      <c r="H78" s="3" t="s">
        <v>479</v>
      </c>
      <c r="I78" s="3">
        <v>0</v>
      </c>
      <c r="J78" s="3">
        <v>0</v>
      </c>
      <c r="K78" s="3">
        <v>2E-3</v>
      </c>
      <c r="L78" s="3">
        <v>0</v>
      </c>
      <c r="M78" s="3" t="s">
        <v>480</v>
      </c>
      <c r="N78" t="s">
        <v>101</v>
      </c>
      <c r="O78">
        <v>0</v>
      </c>
      <c r="P78">
        <v>-0.26567479999999999</v>
      </c>
    </row>
    <row r="79" spans="1:16" x14ac:dyDescent="0.25">
      <c r="A79" s="3" t="s">
        <v>481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t="s">
        <v>102</v>
      </c>
      <c r="O79">
        <v>0.6551283</v>
      </c>
      <c r="P79">
        <v>0.67789920000000004</v>
      </c>
    </row>
    <row r="80" spans="1:16" x14ac:dyDescent="0.25">
      <c r="A80" s="3" t="s">
        <v>482</v>
      </c>
      <c r="B80" s="3" t="s">
        <v>483</v>
      </c>
      <c r="C80" s="3" t="s">
        <v>483</v>
      </c>
      <c r="D80" s="3" t="s">
        <v>483</v>
      </c>
      <c r="E80" s="3" t="s">
        <v>483</v>
      </c>
      <c r="F80" s="3" t="s">
        <v>483</v>
      </c>
      <c r="G80" s="3" t="s">
        <v>483</v>
      </c>
      <c r="H80" s="3" t="s">
        <v>483</v>
      </c>
      <c r="I80" s="3" t="s">
        <v>483</v>
      </c>
      <c r="J80" s="3" t="s">
        <v>483</v>
      </c>
      <c r="K80" s="3" t="s">
        <v>483</v>
      </c>
      <c r="L80" s="3" t="s">
        <v>483</v>
      </c>
      <c r="M80" s="3" t="s">
        <v>483</v>
      </c>
      <c r="N80" t="s">
        <v>103</v>
      </c>
      <c r="O80">
        <v>-90</v>
      </c>
      <c r="P80">
        <v>-90</v>
      </c>
    </row>
    <row r="81" spans="1:16" x14ac:dyDescent="0.25">
      <c r="A81" s="3" t="s">
        <v>484</v>
      </c>
      <c r="B81" s="3">
        <v>0.8</v>
      </c>
      <c r="C81" s="3">
        <v>0.8</v>
      </c>
      <c r="D81" s="3">
        <v>0.8</v>
      </c>
      <c r="E81" s="3">
        <v>0.8</v>
      </c>
      <c r="F81" s="3">
        <v>0.8</v>
      </c>
      <c r="G81" s="3">
        <v>0.8</v>
      </c>
      <c r="H81" s="3">
        <v>0.8</v>
      </c>
      <c r="I81" s="3">
        <v>0.8</v>
      </c>
      <c r="J81" s="3">
        <v>0.8</v>
      </c>
      <c r="K81" s="3">
        <v>0.8</v>
      </c>
      <c r="L81" s="3">
        <v>0.8</v>
      </c>
      <c r="M81" s="3">
        <v>0.8</v>
      </c>
      <c r="N81" t="s">
        <v>104</v>
      </c>
      <c r="O81">
        <v>0.8</v>
      </c>
      <c r="P81">
        <v>0.8</v>
      </c>
    </row>
    <row r="82" spans="1:16" x14ac:dyDescent="0.25">
      <c r="A82" s="3" t="s">
        <v>485</v>
      </c>
      <c r="B82" s="3">
        <v>24</v>
      </c>
      <c r="C82" s="3">
        <v>24</v>
      </c>
      <c r="D82" s="3">
        <v>24</v>
      </c>
      <c r="E82" s="3">
        <v>24</v>
      </c>
      <c r="F82" s="3">
        <v>24</v>
      </c>
      <c r="G82" s="3">
        <v>24</v>
      </c>
      <c r="H82" s="3">
        <v>24</v>
      </c>
      <c r="I82" s="3">
        <v>24</v>
      </c>
      <c r="J82" s="3">
        <v>24</v>
      </c>
      <c r="K82" s="3">
        <v>24</v>
      </c>
      <c r="L82" s="3">
        <v>24</v>
      </c>
      <c r="M82" s="3">
        <v>24</v>
      </c>
      <c r="N82" t="s">
        <v>105</v>
      </c>
      <c r="O82">
        <v>24</v>
      </c>
      <c r="P82">
        <v>24</v>
      </c>
    </row>
    <row r="83" spans="1:16" ht="30" x14ac:dyDescent="0.25">
      <c r="A83" s="3" t="s">
        <v>486</v>
      </c>
      <c r="B83" s="3">
        <v>2.2999999999999998</v>
      </c>
      <c r="C83" s="3">
        <v>2.2999999999999998</v>
      </c>
      <c r="D83" s="3">
        <v>2.2999999999999998</v>
      </c>
      <c r="E83" s="3">
        <v>2.2999999999999998</v>
      </c>
      <c r="F83" s="3">
        <v>2.2999999999999998</v>
      </c>
      <c r="G83" s="3">
        <v>2.2999999999999998</v>
      </c>
      <c r="H83" s="3">
        <v>2.2999999999999998</v>
      </c>
      <c r="I83" s="3">
        <v>2.2999999999999998</v>
      </c>
      <c r="J83" s="3">
        <v>2.2999999999999998</v>
      </c>
      <c r="K83" s="3">
        <v>2.2999999999999998</v>
      </c>
      <c r="L83" s="3">
        <v>2.2999999999999998</v>
      </c>
      <c r="M83" s="3">
        <v>2.2999999999999998</v>
      </c>
      <c r="N83" t="s">
        <v>106</v>
      </c>
      <c r="O83">
        <v>2.2999999999999998</v>
      </c>
      <c r="P83">
        <v>2.2999999999999998</v>
      </c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6" x14ac:dyDescent="0.25">
      <c r="A85" s="8" t="s">
        <v>487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 t="s">
        <v>10</v>
      </c>
      <c r="O85" s="8" t="s">
        <v>11</v>
      </c>
      <c r="P85" s="8" t="s">
        <v>12</v>
      </c>
    </row>
    <row r="86" spans="1:16" x14ac:dyDescent="0.25">
      <c r="A86" s="3" t="s">
        <v>488</v>
      </c>
      <c r="B86" s="3" t="s">
        <v>489</v>
      </c>
      <c r="C86" s="3" t="s">
        <v>490</v>
      </c>
      <c r="D86" s="3" t="s">
        <v>491</v>
      </c>
      <c r="E86" s="3" t="s">
        <v>492</v>
      </c>
      <c r="F86" s="3" t="s">
        <v>493</v>
      </c>
      <c r="G86" s="3" t="s">
        <v>494</v>
      </c>
      <c r="H86" s="3" t="s">
        <v>495</v>
      </c>
      <c r="I86" s="3" t="s">
        <v>496</v>
      </c>
      <c r="J86" s="3" t="s">
        <v>497</v>
      </c>
      <c r="K86" s="3" t="s">
        <v>498</v>
      </c>
      <c r="L86" s="3" t="s">
        <v>499</v>
      </c>
      <c r="M86" s="3" t="s">
        <v>500</v>
      </c>
      <c r="N86" s="8" t="s">
        <v>145</v>
      </c>
      <c r="O86" s="8">
        <v>0.19438798391558601</v>
      </c>
      <c r="P86" s="8">
        <v>0.27800157495549799</v>
      </c>
    </row>
    <row r="87" spans="1:16" x14ac:dyDescent="0.25">
      <c r="A87" s="3" t="s">
        <v>501</v>
      </c>
      <c r="B87" s="3">
        <v>1.077</v>
      </c>
      <c r="C87" s="3">
        <v>2.081</v>
      </c>
      <c r="D87" s="3">
        <v>2.0430000000000001</v>
      </c>
      <c r="E87" s="3">
        <v>1.008</v>
      </c>
      <c r="F87" s="3">
        <v>1.3080000000000001</v>
      </c>
      <c r="G87" s="3">
        <v>1.2350000000000001</v>
      </c>
      <c r="H87" s="3">
        <v>1.1359999999999999</v>
      </c>
      <c r="I87" s="3">
        <v>0.27100000000000002</v>
      </c>
      <c r="J87" s="3">
        <v>0.80100000000000005</v>
      </c>
      <c r="K87" s="3">
        <v>1.982</v>
      </c>
      <c r="L87" s="3">
        <v>0.95799999999999996</v>
      </c>
      <c r="M87" s="3">
        <v>1.44</v>
      </c>
      <c r="N87" s="8" t="s">
        <v>146</v>
      </c>
      <c r="O87" s="8">
        <v>1.2246192</v>
      </c>
      <c r="P87" s="8">
        <v>1.1518027</v>
      </c>
    </row>
    <row r="88" spans="1:16" x14ac:dyDescent="0.25">
      <c r="A88" s="3" t="s">
        <v>502</v>
      </c>
      <c r="B88" s="3">
        <v>0.75700000000000001</v>
      </c>
      <c r="C88" s="3">
        <v>0.67600000000000005</v>
      </c>
      <c r="D88" s="3">
        <v>0</v>
      </c>
      <c r="E88" s="3">
        <v>0.21</v>
      </c>
      <c r="F88" s="3">
        <v>0</v>
      </c>
      <c r="G88" s="3">
        <v>0</v>
      </c>
      <c r="H88" s="3">
        <v>5.0999999999999997E-2</v>
      </c>
      <c r="I88" s="3">
        <v>0.17100000000000001</v>
      </c>
      <c r="J88" s="3">
        <v>0</v>
      </c>
      <c r="K88" s="3">
        <v>5.5E-2</v>
      </c>
      <c r="L88" s="3">
        <v>0</v>
      </c>
      <c r="M88" s="3">
        <v>0</v>
      </c>
      <c r="N88" s="8" t="s">
        <v>147</v>
      </c>
      <c r="O88" s="8">
        <v>0</v>
      </c>
      <c r="P88" s="8">
        <v>0</v>
      </c>
    </row>
    <row r="89" spans="1:16" x14ac:dyDescent="0.25">
      <c r="A89" s="3" t="s">
        <v>503</v>
      </c>
      <c r="B89" s="3">
        <v>0</v>
      </c>
      <c r="C89" s="3">
        <v>0.04</v>
      </c>
      <c r="D89" s="3">
        <v>0</v>
      </c>
      <c r="E89" s="3">
        <v>0.187</v>
      </c>
      <c r="F89" s="3">
        <v>0</v>
      </c>
      <c r="G89" s="3" t="s">
        <v>504</v>
      </c>
      <c r="H89" s="3" t="s">
        <v>505</v>
      </c>
      <c r="I89" s="3">
        <v>0.46</v>
      </c>
      <c r="J89" s="3">
        <v>0.108</v>
      </c>
      <c r="K89" s="3" t="s">
        <v>506</v>
      </c>
      <c r="L89" s="3">
        <v>0</v>
      </c>
      <c r="M89" s="3">
        <v>0</v>
      </c>
      <c r="N89" s="8" t="s">
        <v>148</v>
      </c>
      <c r="O89" s="8">
        <v>0.12776940000000001</v>
      </c>
      <c r="P89" s="8">
        <v>0</v>
      </c>
    </row>
    <row r="90" spans="1:16" x14ac:dyDescent="0.25">
      <c r="A90" s="3" t="s">
        <v>507</v>
      </c>
      <c r="B90" s="3">
        <v>0.40300000000000002</v>
      </c>
      <c r="C90" s="3" t="s">
        <v>508</v>
      </c>
      <c r="D90" s="3">
        <v>0</v>
      </c>
      <c r="E90" s="3">
        <v>0.29499999999999998</v>
      </c>
      <c r="F90" s="3">
        <v>0.19900000000000001</v>
      </c>
      <c r="G90" s="3">
        <v>0.435</v>
      </c>
      <c r="H90" s="3">
        <v>0.38200000000000001</v>
      </c>
      <c r="I90" s="3">
        <v>0.60799999999999998</v>
      </c>
      <c r="J90" s="3">
        <v>0.186</v>
      </c>
      <c r="K90" s="3">
        <v>0.39500000000000002</v>
      </c>
      <c r="L90" s="3">
        <v>0</v>
      </c>
      <c r="M90" s="3" t="s">
        <v>509</v>
      </c>
      <c r="N90" s="8" t="s">
        <v>149</v>
      </c>
      <c r="O90" s="8">
        <v>0</v>
      </c>
      <c r="P90" s="8">
        <v>5.4277699999999998E-2</v>
      </c>
    </row>
    <row r="91" spans="1:16" x14ac:dyDescent="0.25">
      <c r="A91" s="3" t="s">
        <v>510</v>
      </c>
      <c r="B91" s="3" t="s">
        <v>511</v>
      </c>
      <c r="C91" s="3" t="s">
        <v>512</v>
      </c>
      <c r="D91" s="3">
        <v>0.50800000000000001</v>
      </c>
      <c r="E91" s="3">
        <v>0.49099999999999999</v>
      </c>
      <c r="F91" s="3">
        <v>0.47499999999999998</v>
      </c>
      <c r="G91" s="3" t="s">
        <v>513</v>
      </c>
      <c r="H91" s="3">
        <v>0.32800000000000001</v>
      </c>
      <c r="I91" s="3" t="s">
        <v>514</v>
      </c>
      <c r="J91" s="3" t="s">
        <v>515</v>
      </c>
      <c r="K91" s="3">
        <v>0.98499999999999999</v>
      </c>
      <c r="L91" s="3" t="s">
        <v>516</v>
      </c>
      <c r="M91" s="3" t="s">
        <v>517</v>
      </c>
      <c r="N91" s="8" t="s">
        <v>150</v>
      </c>
      <c r="O91" s="8">
        <v>0.788101019504578</v>
      </c>
      <c r="P91" s="8">
        <v>1.2283156000459401</v>
      </c>
    </row>
    <row r="92" spans="1:16" x14ac:dyDescent="0.25">
      <c r="A92" s="3" t="s">
        <v>518</v>
      </c>
      <c r="B92" s="3">
        <v>0.22800000000000001</v>
      </c>
      <c r="C92" s="3">
        <v>1.8819999999999999</v>
      </c>
      <c r="D92" s="3">
        <v>0</v>
      </c>
      <c r="E92" s="3">
        <v>0.34499999999999997</v>
      </c>
      <c r="F92" s="3">
        <v>0</v>
      </c>
      <c r="G92" s="3">
        <v>0.48099999999999998</v>
      </c>
      <c r="H92" s="3">
        <v>0.56200000000000006</v>
      </c>
      <c r="I92" s="3">
        <v>0</v>
      </c>
      <c r="J92" s="3">
        <v>0.372</v>
      </c>
      <c r="K92" s="3">
        <v>0</v>
      </c>
      <c r="L92" s="3">
        <v>0</v>
      </c>
      <c r="M92" s="3">
        <v>0.76400000000000001</v>
      </c>
      <c r="N92" s="8" t="s">
        <v>151</v>
      </c>
      <c r="O92" s="8">
        <v>0.31619239999999998</v>
      </c>
      <c r="P92" s="8">
        <v>0</v>
      </c>
    </row>
    <row r="93" spans="1:16" x14ac:dyDescent="0.25">
      <c r="A93" s="3" t="s">
        <v>519</v>
      </c>
      <c r="B93" s="3">
        <v>0.77700000000000002</v>
      </c>
      <c r="C93" s="3">
        <v>3.0070000000000001</v>
      </c>
      <c r="D93" s="3">
        <v>0</v>
      </c>
      <c r="E93" s="3">
        <v>0.70099999999999996</v>
      </c>
      <c r="F93" s="3">
        <v>0</v>
      </c>
      <c r="G93" s="3">
        <v>0.63900000000000001</v>
      </c>
      <c r="H93" s="3">
        <v>3.6999999999999998E-2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8" t="s">
        <v>152</v>
      </c>
      <c r="O93" s="8">
        <v>1.6142477</v>
      </c>
      <c r="P93" s="8">
        <v>1.1889634</v>
      </c>
    </row>
    <row r="94" spans="1:16" x14ac:dyDescent="0.25">
      <c r="A94" s="3" t="s">
        <v>520</v>
      </c>
      <c r="B94" s="3">
        <v>0</v>
      </c>
      <c r="C94" s="3">
        <v>0</v>
      </c>
      <c r="D94" s="3">
        <v>0</v>
      </c>
      <c r="E94" s="3" t="s">
        <v>521</v>
      </c>
      <c r="F94" s="3">
        <v>0</v>
      </c>
      <c r="G94" s="3" t="s">
        <v>522</v>
      </c>
      <c r="H94" s="3" t="s">
        <v>523</v>
      </c>
      <c r="I94" s="3">
        <v>0</v>
      </c>
      <c r="J94" s="3">
        <v>0</v>
      </c>
      <c r="K94" s="3">
        <v>0</v>
      </c>
      <c r="L94" s="3">
        <v>0</v>
      </c>
      <c r="M94" s="3" t="s">
        <v>524</v>
      </c>
      <c r="N94" s="8" t="s">
        <v>153</v>
      </c>
      <c r="O94" s="8">
        <v>0</v>
      </c>
      <c r="P94" s="8">
        <v>0</v>
      </c>
    </row>
    <row r="95" spans="1:16" x14ac:dyDescent="0.25">
      <c r="A95" s="3" t="s">
        <v>525</v>
      </c>
      <c r="B95" s="3">
        <v>0</v>
      </c>
      <c r="C95" s="3">
        <v>0</v>
      </c>
      <c r="D95" s="3">
        <v>0</v>
      </c>
      <c r="E95" s="3" t="s">
        <v>526</v>
      </c>
      <c r="F95" s="3">
        <v>0</v>
      </c>
      <c r="G95" s="3">
        <v>0</v>
      </c>
      <c r="H95" s="3" t="s">
        <v>527</v>
      </c>
      <c r="I95" s="3">
        <v>0.42599999999999999</v>
      </c>
      <c r="J95" s="3">
        <v>0.111</v>
      </c>
      <c r="K95" s="3" t="s">
        <v>528</v>
      </c>
      <c r="L95" s="3">
        <v>0.58299999999999996</v>
      </c>
      <c r="M95" s="3">
        <v>0</v>
      </c>
      <c r="N95" s="8" t="s">
        <v>154</v>
      </c>
      <c r="O95" s="8">
        <v>-0.11702410000000001</v>
      </c>
      <c r="P95" s="8">
        <v>0.2143678</v>
      </c>
    </row>
    <row r="96" spans="1:16" x14ac:dyDescent="0.25">
      <c r="A96" s="3" t="s">
        <v>529</v>
      </c>
      <c r="B96" s="3">
        <v>0.46200000000000002</v>
      </c>
      <c r="C96" s="3">
        <v>1.4850000000000001</v>
      </c>
      <c r="D96" s="3">
        <v>2.1669999999999998</v>
      </c>
      <c r="E96" s="3">
        <v>0.72299999999999998</v>
      </c>
      <c r="F96" s="3">
        <v>0.60099999999999998</v>
      </c>
      <c r="G96" s="3">
        <v>0.29299999999999998</v>
      </c>
      <c r="H96" s="3">
        <v>0.39100000000000001</v>
      </c>
      <c r="I96" s="3">
        <v>0.65200000000000002</v>
      </c>
      <c r="J96" s="3">
        <v>0.129</v>
      </c>
      <c r="K96" s="3">
        <v>0.28399999999999997</v>
      </c>
      <c r="L96" s="3" t="s">
        <v>530</v>
      </c>
      <c r="M96" s="3">
        <v>0.57199999999999995</v>
      </c>
      <c r="N96" s="8" t="s">
        <v>155</v>
      </c>
      <c r="O96" s="8">
        <v>1.6360918833167499</v>
      </c>
      <c r="P96" s="8">
        <v>0.98723714491917702</v>
      </c>
    </row>
    <row r="97" spans="1:16" x14ac:dyDescent="0.25">
      <c r="A97" s="3" t="s">
        <v>531</v>
      </c>
      <c r="B97" s="3">
        <v>0.82499999999999996</v>
      </c>
      <c r="C97" s="3">
        <v>0.26600000000000001</v>
      </c>
      <c r="D97" s="3">
        <v>0</v>
      </c>
      <c r="E97" s="3">
        <v>0.87</v>
      </c>
      <c r="F97" s="3">
        <v>0.64600000000000002</v>
      </c>
      <c r="G97" s="3">
        <v>0.874</v>
      </c>
      <c r="H97" s="3">
        <v>0.84699999999999998</v>
      </c>
      <c r="I97" s="3">
        <v>1.867</v>
      </c>
      <c r="J97" s="3">
        <v>1.0569999999999999</v>
      </c>
      <c r="K97" s="3" t="s">
        <v>532</v>
      </c>
      <c r="L97" s="3">
        <v>1.014</v>
      </c>
      <c r="M97" s="3">
        <v>0.61</v>
      </c>
      <c r="N97" s="8" t="s">
        <v>156</v>
      </c>
      <c r="O97" s="8">
        <v>0.50466180000000005</v>
      </c>
      <c r="P97" s="8">
        <v>0.87204890000000002</v>
      </c>
    </row>
    <row r="98" spans="1:16" ht="30" x14ac:dyDescent="0.25">
      <c r="A98" s="3" t="s">
        <v>533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 t="s">
        <v>534</v>
      </c>
      <c r="I98" s="3" t="s">
        <v>535</v>
      </c>
      <c r="J98" s="3">
        <v>0</v>
      </c>
      <c r="K98" s="3">
        <v>6.5000000000000002E-2</v>
      </c>
      <c r="L98" s="3">
        <v>0</v>
      </c>
      <c r="M98" s="3">
        <v>0</v>
      </c>
      <c r="N98" s="8" t="s">
        <v>157</v>
      </c>
      <c r="O98" s="8">
        <v>-0.62634160000000005</v>
      </c>
      <c r="P98" s="8">
        <v>2.25852E-2</v>
      </c>
    </row>
    <row r="99" spans="1:16" x14ac:dyDescent="0.25">
      <c r="A99" s="3" t="s">
        <v>536</v>
      </c>
      <c r="B99" s="3">
        <v>0</v>
      </c>
      <c r="C99" s="3">
        <v>0</v>
      </c>
      <c r="D99" s="3">
        <v>0</v>
      </c>
      <c r="E99" s="3" t="s">
        <v>521</v>
      </c>
      <c r="F99" s="3">
        <v>0</v>
      </c>
      <c r="G99" s="3">
        <v>0</v>
      </c>
      <c r="H99" s="3" t="s">
        <v>537</v>
      </c>
      <c r="I99" s="3" t="s">
        <v>538</v>
      </c>
      <c r="J99" s="3" t="s">
        <v>539</v>
      </c>
      <c r="K99" s="3">
        <v>0.94399999999999995</v>
      </c>
      <c r="L99" s="3">
        <v>0</v>
      </c>
      <c r="M99" s="3">
        <v>0</v>
      </c>
      <c r="N99" s="8" t="s">
        <v>158</v>
      </c>
      <c r="O99" s="8">
        <v>0</v>
      </c>
      <c r="P99" s="8">
        <v>0</v>
      </c>
    </row>
    <row r="100" spans="1:16" x14ac:dyDescent="0.25">
      <c r="A100" s="3" t="s">
        <v>540</v>
      </c>
      <c r="B100" s="3" t="s">
        <v>541</v>
      </c>
      <c r="C100" s="3">
        <v>0</v>
      </c>
      <c r="D100" s="3">
        <v>0</v>
      </c>
      <c r="E100" s="3" t="s">
        <v>469</v>
      </c>
      <c r="F100" s="3">
        <v>0</v>
      </c>
      <c r="G100" s="3" t="s">
        <v>542</v>
      </c>
      <c r="H100" s="3" t="s">
        <v>543</v>
      </c>
      <c r="I100" s="3" t="s">
        <v>544</v>
      </c>
      <c r="J100" s="3" t="s">
        <v>545</v>
      </c>
      <c r="K100" s="3" t="s">
        <v>546</v>
      </c>
      <c r="L100" s="3">
        <v>0</v>
      </c>
      <c r="M100" s="3">
        <v>0</v>
      </c>
      <c r="N100" s="8" t="s">
        <v>159</v>
      </c>
      <c r="O100" s="8">
        <v>4.5786399999999998E-2</v>
      </c>
      <c r="P100" s="8">
        <v>-0.10617219999999999</v>
      </c>
    </row>
    <row r="101" spans="1:16" x14ac:dyDescent="0.25">
      <c r="A101" s="3" t="s">
        <v>547</v>
      </c>
      <c r="B101" s="3" t="s">
        <v>548</v>
      </c>
      <c r="C101" s="3" t="s">
        <v>549</v>
      </c>
      <c r="D101" s="3" t="s">
        <v>550</v>
      </c>
      <c r="E101" s="3" t="s">
        <v>551</v>
      </c>
      <c r="F101" s="3" t="s">
        <v>552</v>
      </c>
      <c r="G101" s="3" t="s">
        <v>553</v>
      </c>
      <c r="H101" s="3" t="s">
        <v>554</v>
      </c>
      <c r="I101" s="3" t="s">
        <v>555</v>
      </c>
      <c r="J101" s="3" t="s">
        <v>556</v>
      </c>
      <c r="K101" s="3" t="s">
        <v>557</v>
      </c>
      <c r="L101" s="3" t="s">
        <v>558</v>
      </c>
      <c r="M101" s="3" t="s">
        <v>559</v>
      </c>
      <c r="N101" s="8" t="s">
        <v>160</v>
      </c>
      <c r="O101" s="8">
        <v>2.20944021262146E-2</v>
      </c>
      <c r="P101" s="8">
        <v>9.0008110144060099E-2</v>
      </c>
    </row>
    <row r="102" spans="1:16" x14ac:dyDescent="0.25">
      <c r="A102" s="3" t="s">
        <v>560</v>
      </c>
      <c r="B102" s="3">
        <v>2.3839999999999999</v>
      </c>
      <c r="C102" s="3">
        <v>2.7149999999999999</v>
      </c>
      <c r="D102" s="3">
        <v>2.6190000000000002</v>
      </c>
      <c r="E102" s="3">
        <v>2.4449999999999998</v>
      </c>
      <c r="F102" s="3">
        <v>2.859</v>
      </c>
      <c r="G102" s="3">
        <v>2.4609999999999999</v>
      </c>
      <c r="H102" s="3">
        <v>2.3690000000000002</v>
      </c>
      <c r="I102" s="3">
        <v>1.794</v>
      </c>
      <c r="J102" s="3">
        <v>2.081</v>
      </c>
      <c r="K102" s="3">
        <v>2.4470000000000001</v>
      </c>
      <c r="L102" s="3">
        <v>2.6059999999999999</v>
      </c>
      <c r="M102" s="3">
        <v>2.6960000000000002</v>
      </c>
      <c r="N102" s="8" t="s">
        <v>161</v>
      </c>
      <c r="O102" s="8">
        <v>2.6048110000000002</v>
      </c>
      <c r="P102" s="8">
        <v>2.0841154999999998</v>
      </c>
    </row>
    <row r="103" spans="1:16" x14ac:dyDescent="0.25">
      <c r="A103" s="3" t="s">
        <v>561</v>
      </c>
      <c r="B103" s="3">
        <v>1.2549999999999999</v>
      </c>
      <c r="C103" s="3">
        <v>1.1830000000000001</v>
      </c>
      <c r="D103" s="3">
        <v>3.294</v>
      </c>
      <c r="E103" s="3">
        <v>0.40100000000000002</v>
      </c>
      <c r="F103" s="3">
        <v>0</v>
      </c>
      <c r="G103" s="3">
        <v>0.114</v>
      </c>
      <c r="H103" s="3">
        <v>0.222</v>
      </c>
      <c r="I103" s="3">
        <v>0</v>
      </c>
      <c r="J103" s="3">
        <v>0</v>
      </c>
      <c r="K103" s="3">
        <v>0.11799999999999999</v>
      </c>
      <c r="L103" s="3">
        <v>0</v>
      </c>
      <c r="M103" s="3">
        <v>0</v>
      </c>
      <c r="N103" s="8" t="s">
        <v>162</v>
      </c>
      <c r="O103" s="8">
        <v>-1.8148740000000001</v>
      </c>
      <c r="P103" s="8">
        <v>0</v>
      </c>
    </row>
    <row r="104" spans="1:16" x14ac:dyDescent="0.25">
      <c r="A104" s="3" t="s">
        <v>562</v>
      </c>
      <c r="B104" s="3">
        <v>0</v>
      </c>
      <c r="C104" s="3">
        <v>0</v>
      </c>
      <c r="D104" s="3">
        <v>0</v>
      </c>
      <c r="E104" s="3">
        <v>0.17399999999999999</v>
      </c>
      <c r="F104" s="3">
        <v>0</v>
      </c>
      <c r="G104" s="3" t="s">
        <v>563</v>
      </c>
      <c r="H104" s="3" t="s">
        <v>564</v>
      </c>
      <c r="I104" s="3">
        <v>0.29399999999999998</v>
      </c>
      <c r="J104" s="3" t="s">
        <v>565</v>
      </c>
      <c r="K104" s="3">
        <v>0</v>
      </c>
      <c r="L104" s="3">
        <v>0</v>
      </c>
      <c r="M104" s="3">
        <v>0</v>
      </c>
      <c r="N104" s="8" t="s">
        <v>163</v>
      </c>
      <c r="O104" s="8">
        <v>0.32097799999999999</v>
      </c>
      <c r="P104" s="8">
        <v>0.27149630000000002</v>
      </c>
    </row>
    <row r="105" spans="1:16" x14ac:dyDescent="0.25">
      <c r="A105" s="3" t="s">
        <v>566</v>
      </c>
      <c r="B105" s="3">
        <v>0.35299999999999998</v>
      </c>
      <c r="C105" s="3">
        <v>0.20599999999999999</v>
      </c>
      <c r="D105" s="3">
        <v>0</v>
      </c>
      <c r="E105" s="3">
        <v>0.155</v>
      </c>
      <c r="F105" s="3">
        <v>0.14299999999999999</v>
      </c>
      <c r="G105" s="3">
        <v>0.23899999999999999</v>
      </c>
      <c r="H105" s="3">
        <v>0.40200000000000002</v>
      </c>
      <c r="I105" s="3">
        <v>0.69799999999999995</v>
      </c>
      <c r="J105" s="3">
        <v>0.67100000000000004</v>
      </c>
      <c r="K105" s="3">
        <v>0.57199999999999995</v>
      </c>
      <c r="L105" s="3">
        <v>0</v>
      </c>
      <c r="M105" s="3">
        <v>0</v>
      </c>
      <c r="N105" s="8" t="s">
        <v>164</v>
      </c>
      <c r="O105" s="8">
        <v>8.9823E-2</v>
      </c>
      <c r="P105" s="8">
        <v>-0.1222255</v>
      </c>
    </row>
    <row r="106" spans="1:16" x14ac:dyDescent="0.25">
      <c r="A106" s="3" t="s">
        <v>567</v>
      </c>
      <c r="B106" s="3">
        <v>0.46</v>
      </c>
      <c r="C106" s="3">
        <v>0.247</v>
      </c>
      <c r="D106" s="3" t="s">
        <v>568</v>
      </c>
      <c r="E106" s="3">
        <v>0.55100000000000005</v>
      </c>
      <c r="F106" s="3">
        <v>1.4810000000000001</v>
      </c>
      <c r="G106" s="3" t="s">
        <v>569</v>
      </c>
      <c r="H106" s="3">
        <v>0.16</v>
      </c>
      <c r="I106" s="3" t="s">
        <v>570</v>
      </c>
      <c r="J106" s="3" t="s">
        <v>571</v>
      </c>
      <c r="K106" s="3">
        <v>0.32300000000000001</v>
      </c>
      <c r="L106" s="3" t="s">
        <v>572</v>
      </c>
      <c r="M106" s="3">
        <v>0.42699999999999999</v>
      </c>
      <c r="N106" s="8" t="s">
        <v>165</v>
      </c>
      <c r="O106" s="8">
        <v>0.64586569454210097</v>
      </c>
      <c r="P106" s="8">
        <v>1.13393524443246</v>
      </c>
    </row>
    <row r="107" spans="1:16" x14ac:dyDescent="0.25">
      <c r="A107" s="3" t="s">
        <v>573</v>
      </c>
      <c r="B107" s="3">
        <v>0.107</v>
      </c>
      <c r="C107" s="3">
        <v>0</v>
      </c>
      <c r="D107" s="3">
        <v>0.88500000000000001</v>
      </c>
      <c r="E107" s="3">
        <v>0.28799999999999998</v>
      </c>
      <c r="F107" s="3">
        <v>0.29699999999999999</v>
      </c>
      <c r="G107" s="3">
        <v>0.48899999999999999</v>
      </c>
      <c r="H107" s="3">
        <v>0.46100000000000002</v>
      </c>
      <c r="I107" s="3">
        <v>0</v>
      </c>
      <c r="J107" s="3">
        <v>0.40500000000000003</v>
      </c>
      <c r="K107" s="3">
        <v>1.369</v>
      </c>
      <c r="L107" s="3">
        <v>0.55300000000000005</v>
      </c>
      <c r="M107" s="3">
        <v>0</v>
      </c>
      <c r="N107" s="8" t="s">
        <v>166</v>
      </c>
      <c r="O107" s="8">
        <v>0.26870719999999998</v>
      </c>
      <c r="P107" s="8">
        <v>0</v>
      </c>
    </row>
    <row r="108" spans="1:16" x14ac:dyDescent="0.25">
      <c r="A108" s="3" t="s">
        <v>574</v>
      </c>
      <c r="B108" s="3">
        <v>0.70499999999999996</v>
      </c>
      <c r="C108" s="3">
        <v>0</v>
      </c>
      <c r="D108" s="3">
        <v>0</v>
      </c>
      <c r="E108" s="3">
        <v>0.58499999999999996</v>
      </c>
      <c r="F108" s="3">
        <v>0</v>
      </c>
      <c r="G108" s="3">
        <v>0.42799999999999999</v>
      </c>
      <c r="H108" s="3">
        <v>0.27300000000000002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8" t="s">
        <v>167</v>
      </c>
      <c r="O108" s="8">
        <v>1.7403652999999999</v>
      </c>
      <c r="P108" s="8">
        <v>0.94494829999999996</v>
      </c>
    </row>
    <row r="109" spans="1:16" x14ac:dyDescent="0.25">
      <c r="A109" s="3" t="s">
        <v>575</v>
      </c>
      <c r="B109" s="3">
        <v>0</v>
      </c>
      <c r="C109" s="3">
        <v>0</v>
      </c>
      <c r="D109" s="3">
        <v>0</v>
      </c>
      <c r="E109" s="3" t="s">
        <v>539</v>
      </c>
      <c r="F109" s="3" t="s">
        <v>576</v>
      </c>
      <c r="G109" s="3" t="s">
        <v>577</v>
      </c>
      <c r="H109" s="3" t="s">
        <v>532</v>
      </c>
      <c r="I109" s="3">
        <v>0</v>
      </c>
      <c r="J109" s="3" t="s">
        <v>578</v>
      </c>
      <c r="K109" s="3" t="s">
        <v>579</v>
      </c>
      <c r="L109" s="3">
        <v>0</v>
      </c>
      <c r="M109" s="3">
        <v>0</v>
      </c>
      <c r="N109" s="8" t="s">
        <v>168</v>
      </c>
      <c r="O109" s="8">
        <v>0</v>
      </c>
      <c r="P109" s="8">
        <v>0</v>
      </c>
    </row>
    <row r="110" spans="1:16" x14ac:dyDescent="0.25">
      <c r="A110" s="3" t="s">
        <v>580</v>
      </c>
      <c r="B110" s="3" t="s">
        <v>465</v>
      </c>
      <c r="C110" s="3">
        <v>0</v>
      </c>
      <c r="D110" s="3">
        <v>0</v>
      </c>
      <c r="E110" s="3" t="s">
        <v>581</v>
      </c>
      <c r="F110" s="3" t="s">
        <v>170</v>
      </c>
      <c r="G110" s="3">
        <v>0</v>
      </c>
      <c r="H110" s="3" t="s">
        <v>582</v>
      </c>
      <c r="I110" s="3">
        <v>0.26500000000000001</v>
      </c>
      <c r="J110" s="3">
        <v>0</v>
      </c>
      <c r="K110" s="3">
        <v>0</v>
      </c>
      <c r="L110" s="3">
        <v>0</v>
      </c>
      <c r="M110" s="3">
        <v>0</v>
      </c>
      <c r="N110" s="8" t="s">
        <v>169</v>
      </c>
      <c r="O110" s="8">
        <v>-0.14293220000000001</v>
      </c>
      <c r="P110" s="8">
        <v>0.12202789999999999</v>
      </c>
    </row>
    <row r="111" spans="1:16" ht="30" x14ac:dyDescent="0.25">
      <c r="A111" s="3" t="s">
        <v>583</v>
      </c>
      <c r="B111" s="3" t="s">
        <v>584</v>
      </c>
      <c r="C111" s="3">
        <v>1.9019999999999999</v>
      </c>
      <c r="D111" s="3">
        <v>1.4590000000000001</v>
      </c>
      <c r="E111" s="3" t="s">
        <v>585</v>
      </c>
      <c r="F111" s="3">
        <v>1.2569999999999999</v>
      </c>
      <c r="G111" s="3" t="s">
        <v>586</v>
      </c>
      <c r="H111" s="3" t="s">
        <v>587</v>
      </c>
      <c r="I111" s="3" t="s">
        <v>588</v>
      </c>
      <c r="J111" s="3" t="s">
        <v>589</v>
      </c>
      <c r="K111" s="3" t="s">
        <v>590</v>
      </c>
      <c r="L111" s="3" t="s">
        <v>591</v>
      </c>
      <c r="M111" s="3" t="s">
        <v>592</v>
      </c>
      <c r="N111" s="8" t="s">
        <v>171</v>
      </c>
      <c r="O111" s="8">
        <v>0.142726795082427</v>
      </c>
      <c r="P111" s="8">
        <v>0.227788890002282</v>
      </c>
    </row>
    <row r="112" spans="1:16" ht="30" x14ac:dyDescent="0.25">
      <c r="A112" s="3" t="s">
        <v>593</v>
      </c>
      <c r="B112" s="3">
        <v>1.5549999999999999</v>
      </c>
      <c r="C112" s="3">
        <v>0.48699999999999999</v>
      </c>
      <c r="D112" s="3">
        <v>0</v>
      </c>
      <c r="E112" s="3">
        <v>1.915</v>
      </c>
      <c r="F112" s="3">
        <v>2.3109999999999999</v>
      </c>
      <c r="G112" s="3">
        <v>1.88</v>
      </c>
      <c r="H112" s="3">
        <v>2.0049999999999999</v>
      </c>
      <c r="I112" s="3">
        <v>4.1130000000000004</v>
      </c>
      <c r="J112" s="3">
        <v>2.5640000000000001</v>
      </c>
      <c r="K112" s="3" t="s">
        <v>471</v>
      </c>
      <c r="L112" s="3">
        <v>1.651</v>
      </c>
      <c r="M112" s="3">
        <v>1.9790000000000001</v>
      </c>
      <c r="N112" s="8" t="s">
        <v>172</v>
      </c>
      <c r="O112" s="8">
        <v>1.028025</v>
      </c>
      <c r="P112" s="8">
        <v>2.203662</v>
      </c>
    </row>
    <row r="113" spans="1:16" ht="30" x14ac:dyDescent="0.25">
      <c r="A113" s="3" t="s">
        <v>594</v>
      </c>
      <c r="B113" s="3">
        <v>0</v>
      </c>
      <c r="C113" s="3" t="s">
        <v>595</v>
      </c>
      <c r="D113" s="3" t="s">
        <v>596</v>
      </c>
      <c r="E113" s="3" t="s">
        <v>597</v>
      </c>
      <c r="F113" s="3" t="s">
        <v>598</v>
      </c>
      <c r="G113" s="3">
        <v>0</v>
      </c>
      <c r="H113" s="3" t="s">
        <v>599</v>
      </c>
      <c r="I113" s="3" t="s">
        <v>600</v>
      </c>
      <c r="J113" s="3" t="s">
        <v>601</v>
      </c>
      <c r="K113" s="3">
        <v>0.112</v>
      </c>
      <c r="L113" s="3">
        <v>0</v>
      </c>
      <c r="M113" s="3">
        <v>0</v>
      </c>
      <c r="N113" s="8" t="s">
        <v>173</v>
      </c>
      <c r="O113" s="8">
        <v>-3.4997509999999998</v>
      </c>
      <c r="P113" s="8">
        <v>0</v>
      </c>
    </row>
    <row r="114" spans="1:16" ht="30" x14ac:dyDescent="0.25">
      <c r="A114" s="3" t="s">
        <v>602</v>
      </c>
      <c r="B114" s="3">
        <v>0</v>
      </c>
      <c r="C114" s="3">
        <v>0</v>
      </c>
      <c r="D114" s="3">
        <v>0</v>
      </c>
      <c r="E114" s="3" t="s">
        <v>603</v>
      </c>
      <c r="F114" s="3" t="s">
        <v>604</v>
      </c>
      <c r="G114" s="3">
        <v>0</v>
      </c>
      <c r="H114" s="3" t="s">
        <v>605</v>
      </c>
      <c r="I114" s="3" t="s">
        <v>606</v>
      </c>
      <c r="J114" s="3" t="s">
        <v>607</v>
      </c>
      <c r="K114" s="3">
        <v>1.9710000000000001</v>
      </c>
      <c r="L114" s="3">
        <v>0</v>
      </c>
      <c r="M114" s="3">
        <v>0</v>
      </c>
      <c r="N114" s="8" t="s">
        <v>174</v>
      </c>
      <c r="O114" s="8">
        <v>0.453181</v>
      </c>
      <c r="P114" s="8">
        <v>-0.41872100000000001</v>
      </c>
    </row>
    <row r="115" spans="1:16" ht="30" x14ac:dyDescent="0.25">
      <c r="A115" s="3" t="s">
        <v>608</v>
      </c>
      <c r="B115" s="3" t="s">
        <v>609</v>
      </c>
      <c r="C115" s="3">
        <v>0</v>
      </c>
      <c r="D115" s="3">
        <v>0.89400000000000002</v>
      </c>
      <c r="E115" s="3">
        <v>0.1</v>
      </c>
      <c r="F115" s="3">
        <v>0</v>
      </c>
      <c r="G115" s="3" t="s">
        <v>610</v>
      </c>
      <c r="H115" s="3" t="s">
        <v>611</v>
      </c>
      <c r="I115" s="3" t="s">
        <v>612</v>
      </c>
      <c r="J115" s="3">
        <v>0.29099999999999998</v>
      </c>
      <c r="K115" s="3" t="s">
        <v>613</v>
      </c>
      <c r="L115" s="3">
        <v>0</v>
      </c>
      <c r="M115" s="3">
        <v>0</v>
      </c>
      <c r="N115" s="8" t="s">
        <v>175</v>
      </c>
      <c r="O115" s="8">
        <v>0.20796600000000001</v>
      </c>
      <c r="P115" s="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d_climate</vt:lpstr>
      <vt:lpstr>d_parameters</vt:lpstr>
      <vt:lpstr>d_parsQlitter</vt:lpstr>
      <vt:lpstr>d_site</vt:lpstr>
      <vt:lpstr>d_sizeDist</vt:lpstr>
      <vt:lpstr>d_species</vt:lpstr>
      <vt:lpstr>d_thinning</vt:lpstr>
      <vt:lpstr>d_soil</vt:lpstr>
      <vt:lpstr>d_newpars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Menichetti</dc:creator>
  <dc:description/>
  <cp:lastModifiedBy>Lorenzo Menichetti</cp:lastModifiedBy>
  <cp:revision>63</cp:revision>
  <dcterms:created xsi:type="dcterms:W3CDTF">2022-11-17T09:39:11Z</dcterms:created>
  <dcterms:modified xsi:type="dcterms:W3CDTF">2022-11-22T11:14:26Z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